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240" windowWidth="16380" windowHeight="7956" tabRatio="50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44525" calcMode="manual"/>
</workbook>
</file>

<file path=xl/calcChain.xml><?xml version="1.0" encoding="utf-8"?>
<calcChain xmlns="http://schemas.openxmlformats.org/spreadsheetml/2006/main">
  <c r="AQ14" i="2" l="1"/>
  <c r="AP14" i="2"/>
  <c r="U28" i="2"/>
  <c r="U29" i="2"/>
  <c r="Q28" i="2"/>
  <c r="Q29" i="2"/>
  <c r="D29" i="2"/>
  <c r="E29" i="2"/>
  <c r="Q24" i="2"/>
  <c r="S24" i="2"/>
  <c r="D24" i="2"/>
  <c r="E24" i="2"/>
  <c r="F24" i="2"/>
  <c r="G24" i="2"/>
  <c r="H24" i="2"/>
  <c r="K24" i="2"/>
  <c r="AJ22" i="2"/>
  <c r="AI22" i="2"/>
  <c r="AH22" i="2"/>
  <c r="AO13" i="2"/>
  <c r="AN13" i="2"/>
  <c r="AM13" i="2"/>
  <c r="C12" i="2"/>
  <c r="D12" i="2"/>
  <c r="E12" i="2" s="1"/>
  <c r="F12" i="2" s="1"/>
  <c r="G12" i="2" s="1"/>
  <c r="H12" i="2" s="1"/>
  <c r="I12" i="2" s="1"/>
  <c r="J12" i="2" s="1"/>
  <c r="K12" i="2" s="1"/>
  <c r="L12" i="2" s="1"/>
  <c r="M12" i="2" s="1"/>
  <c r="N12" i="2" s="1"/>
  <c r="O12" i="2" s="1"/>
  <c r="P12" i="2" s="1"/>
  <c r="Q12" i="2" s="1"/>
  <c r="R12" i="2" s="1"/>
  <c r="S12" i="2" s="1"/>
  <c r="T12" i="2" s="1"/>
  <c r="U12" i="2" s="1"/>
  <c r="V12" i="2" s="1"/>
  <c r="W12" i="2" s="1"/>
  <c r="X12" i="2" s="1"/>
  <c r="Y12" i="2" s="1"/>
  <c r="Z12" i="2" s="1"/>
  <c r="AA12" i="2" s="1"/>
  <c r="AB12" i="2" s="1"/>
  <c r="AC12" i="2" s="1"/>
  <c r="AD12" i="2" s="1"/>
  <c r="AE12" i="2" s="1"/>
  <c r="AF12" i="2" s="1"/>
  <c r="AG12" i="2" s="1"/>
  <c r="AH12" i="2" s="1"/>
  <c r="AI12" i="2" s="1"/>
  <c r="AJ12" i="2" s="1"/>
  <c r="AM12" i="2"/>
  <c r="AN12" i="2"/>
  <c r="AO12" i="2" s="1"/>
  <c r="AP12" i="2" s="1"/>
  <c r="AQ12" i="2" s="1"/>
</calcChain>
</file>

<file path=xl/sharedStrings.xml><?xml version="1.0" encoding="utf-8"?>
<sst xmlns="http://schemas.openxmlformats.org/spreadsheetml/2006/main" count="521" uniqueCount="250">
  <si>
    <t>Наименование публично-правового образования</t>
  </si>
  <si>
    <t>Муниципальное образование Советский район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</si>
  <si>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</si>
  <si>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</si>
  <si>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Администрация Советского района</t>
  </si>
  <si>
    <t>Почтовый адрес</t>
  </si>
  <si>
    <t>Российская Федерация, 628259, Ханты-Мансийский автономный округ – Югра Тюменской области, Советский район, г.Советский, ул.50 лет Пионерии, 10</t>
  </si>
  <si>
    <t>Ответственное структурное подразделение</t>
  </si>
  <si>
    <t xml:space="preserve">Департамент муниципальной собственности </t>
  </si>
  <si>
    <t>Ф.И.О исполнителя</t>
  </si>
  <si>
    <t>Богатова Светлана Георгиевна</t>
  </si>
  <si>
    <t>Контактный номер телефона</t>
  </si>
  <si>
    <t>(34675) 54854</t>
  </si>
  <si>
    <t>Адрес электронной почты</t>
  </si>
  <si>
    <t>Bogatovasg@admsov.com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</si>
  <si>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</si>
  <si>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https://dms.admsov.com/in-pod-msp/im-biz/per-im-msp.php</t>
  </si>
  <si>
    <t xml:space="preserve">Перечень муниципального имущества Советского района, предоставляемого во владение и (или) пользование субъектам малого и среднего предпринимательства </t>
  </si>
  <si>
    <t>№ п/п</t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</si>
  <si>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</si>
  <si>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</si>
  <si>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</si>
  <si>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</si>
  <si>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t>Указать одно из значений:  в перечне  (изменениях в перечни)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</si>
  <si>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</si>
  <si>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</si>
  <si>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</si>
  <si>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</si>
  <si>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</si>
  <si>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</si>
  <si>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</si>
  <si>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</si>
  <si>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</si>
  <si>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</si>
  <si>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</si>
  <si>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</si>
  <si>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</si>
  <si>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</si>
  <si>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</si>
  <si>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</si>
  <si>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</si>
  <si>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</si>
  <si>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</si>
  <si>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</si>
  <si>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</si>
  <si>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</si>
  <si>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</si>
  <si>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</si>
  <si>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</si>
  <si>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</si>
  <si>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</si>
  <si>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</si>
  <si>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</si>
  <si>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</si>
  <si>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</si>
  <si>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</si>
  <si>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</si>
  <si>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</si>
  <si>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Дата</t>
  </si>
  <si>
    <t>Номер</t>
  </si>
  <si>
    <t>Тип (кадастровый, условный, устаревший)</t>
  </si>
  <si>
    <t>Россия, ХМАО-Югра, Советский район, г. Советский, ул. Киевская, 20</t>
  </si>
  <si>
    <t xml:space="preserve">Ханты-Мансийский автономный округ - Югра </t>
  </si>
  <si>
    <t>муниципальное образование Советский район</t>
  </si>
  <si>
    <t>городское поселение Советский</t>
  </si>
  <si>
    <t>город</t>
  </si>
  <si>
    <t>Советский</t>
  </si>
  <si>
    <t>улица</t>
  </si>
  <si>
    <t>Киевская</t>
  </si>
  <si>
    <t>помещение</t>
  </si>
  <si>
    <t>кадастровый номер</t>
  </si>
  <si>
    <t>площадь</t>
  </si>
  <si>
    <t>кв.м.</t>
  </si>
  <si>
    <t>ИП Богдан Вера Сергеевна</t>
  </si>
  <si>
    <t>317861700068056</t>
  </si>
  <si>
    <t>Изменения в перечень</t>
  </si>
  <si>
    <t xml:space="preserve">Администрация Советского района </t>
  </si>
  <si>
    <t>постановление</t>
  </si>
  <si>
    <t>110851020000183</t>
  </si>
  <si>
    <t>Россия, ХМАО-Югра, Советский район, г. Советский, ул. Юбилейная, 54В</t>
  </si>
  <si>
    <t>Юбилейная</t>
  </si>
  <si>
    <t>54В</t>
  </si>
  <si>
    <t>86:09:0101012:2681</t>
  </si>
  <si>
    <t>ИП Назарова Анастасия Михайловна</t>
  </si>
  <si>
    <t>110851020000182</t>
  </si>
  <si>
    <t>86:09:0101012:2686</t>
  </si>
  <si>
    <t>ИП Носов Олег Владимирович</t>
  </si>
  <si>
    <t>110851020000181</t>
  </si>
  <si>
    <t>86:09:0101012:2682</t>
  </si>
  <si>
    <t>110851020000184</t>
  </si>
  <si>
    <t>86:09:0101012:2680</t>
  </si>
  <si>
    <t>1981/НПА</t>
  </si>
  <si>
    <t>110851020000146</t>
  </si>
  <si>
    <t>86:09:0101003:2948</t>
  </si>
  <si>
    <t>поселок</t>
  </si>
  <si>
    <t>земельный участок</t>
  </si>
  <si>
    <t>110851020000156</t>
  </si>
  <si>
    <t>86:09:0101010:809</t>
  </si>
  <si>
    <t>ИП Тихонова Юлия Николаевна</t>
  </si>
  <si>
    <t>819/НПА</t>
  </si>
  <si>
    <t>110851020000062</t>
  </si>
  <si>
    <t>Россия, ХМАО-Югра, Советский район, г. Советский, ул. Макаренко, 7</t>
  </si>
  <si>
    <t>Макаренко</t>
  </si>
  <si>
    <t>86:09:0101004:2216</t>
  </si>
  <si>
    <t>ИП Тихонова Лариса Николаевна</t>
  </si>
  <si>
    <t>1720/НПА</t>
  </si>
  <si>
    <t>110851020000180</t>
  </si>
  <si>
    <t>Россия, ХМАО-Югра, Советский район, г. Советский, ул. Промышленная, 13</t>
  </si>
  <si>
    <t>Промышленная</t>
  </si>
  <si>
    <t>86:09:0101005:1743</t>
  </si>
  <si>
    <t>сельское поселение Алябьевский</t>
  </si>
  <si>
    <t>Алябьевский</t>
  </si>
  <si>
    <t>8</t>
  </si>
  <si>
    <t>110851020000154</t>
  </si>
  <si>
    <t>86:09:0101010:798</t>
  </si>
  <si>
    <t>кадастровый</t>
  </si>
  <si>
    <t>кв. м</t>
  </si>
  <si>
    <t>14</t>
  </si>
  <si>
    <t>2531</t>
  </si>
  <si>
    <t>15</t>
  </si>
  <si>
    <t>110851020000185</t>
  </si>
  <si>
    <t>86:09:0101012:2685</t>
  </si>
  <si>
    <t>33,8</t>
  </si>
  <si>
    <t>110851020000005</t>
  </si>
  <si>
    <t>Гастелло</t>
  </si>
  <si>
    <t>31</t>
  </si>
  <si>
    <t>86:09:0101003:2892</t>
  </si>
  <si>
    <t>139,7</t>
  </si>
  <si>
    <t>ИП Назайкина Анна Павловна</t>
  </si>
  <si>
    <t>317861700010834</t>
  </si>
  <si>
    <t>664702434804</t>
  </si>
  <si>
    <t>29.11.2021</t>
  </si>
  <si>
    <t>28.11.2026</t>
  </si>
  <si>
    <t>здание</t>
  </si>
  <si>
    <t>сооружение</t>
  </si>
  <si>
    <t>объект незавершенного строительства</t>
  </si>
  <si>
    <t>единый недвижимый комплекс</t>
  </si>
  <si>
    <t>движимое имущество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</si>
  <si>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</si>
  <si>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</si>
  <si>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</si>
  <si>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</si>
  <si>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</si>
  <si>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</si>
  <si>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</si>
  <si>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</si>
  <si>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</si>
  <si>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</si>
  <si>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</si>
  <si>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</si>
  <si>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</si>
  <si>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</si>
  <si>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В перечне</t>
  </si>
  <si>
    <t>В проекте перечня</t>
  </si>
  <si>
    <t>В проекте изменений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</si>
  <si>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</si>
  <si>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</si>
  <si>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</si>
  <si>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</si>
  <si>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</si>
  <si>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</si>
  <si>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</si>
  <si>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</si>
  <si>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</si>
  <si>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Трассовиков</t>
  </si>
  <si>
    <t>11А</t>
  </si>
  <si>
    <t>3</t>
  </si>
  <si>
    <t>86:09:0000000:8072</t>
  </si>
  <si>
    <t>284,8</t>
  </si>
  <si>
    <t>110851020000221</t>
  </si>
  <si>
    <t>"Приложение 1 к постановлению администрации Советского района от "7"декабря 2021 № 3619</t>
  </si>
  <si>
    <t>ИП Новрузов Саявуш Джафар оглы</t>
  </si>
  <si>
    <t>18.01.2022</t>
  </si>
  <si>
    <t>62</t>
  </si>
  <si>
    <t>1</t>
  </si>
  <si>
    <t>2</t>
  </si>
  <si>
    <t>4</t>
  </si>
  <si>
    <t>5</t>
  </si>
  <si>
    <t>6</t>
  </si>
  <si>
    <t>7</t>
  </si>
  <si>
    <t>9</t>
  </si>
  <si>
    <t>10</t>
  </si>
  <si>
    <t>11</t>
  </si>
  <si>
    <t>12</t>
  </si>
  <si>
    <t>13</t>
  </si>
  <si>
    <t>Лесозаготовителей</t>
  </si>
  <si>
    <t>10/2</t>
  </si>
  <si>
    <t>10/1</t>
  </si>
  <si>
    <t>86:09:0901001:27</t>
  </si>
  <si>
    <t>86:09:0901001:52</t>
  </si>
  <si>
    <t>1005</t>
  </si>
  <si>
    <t>1323</t>
  </si>
  <si>
    <t>ИП Новрузова Гюльнар Бахтияр кызы</t>
  </si>
  <si>
    <t> 319861700013083</t>
  </si>
  <si>
    <t>3023</t>
  </si>
  <si>
    <t>20.08.2021</t>
  </si>
  <si>
    <t>604</t>
  </si>
  <si>
    <t>744/НПА</t>
  </si>
  <si>
    <t>497/НПА</t>
  </si>
  <si>
    <t>3092/НПА</t>
  </si>
  <si>
    <t>Россия, ХМАО-Югра, Советский район, г. Советский, ул. Юбилейная, д. 54В</t>
  </si>
  <si>
    <t>Россия, ХМАО-Югра, Советский район, г. Советский, ул. Гастелло, д. 31</t>
  </si>
  <si>
    <t>Россия, ХМАО-Югра, Советский район, п. Алябьевский, ул. Лесозаготовителей, 10/2</t>
  </si>
  <si>
    <t>Россия, ХМАО-Югра, Советский район, п. Алябьевский, ул. Лесозаготовителей, 10/1</t>
  </si>
  <si>
    <t>Россия, ХМАО-Югра, Советский район, г. Советский, Восточная промышленная зона</t>
  </si>
  <si>
    <t>Восточная промышленная зона</t>
  </si>
  <si>
    <t>86:09:0101015:1680</t>
  </si>
  <si>
    <t>5000</t>
  </si>
  <si>
    <t>8622027242</t>
  </si>
  <si>
    <t>16.05.2023</t>
  </si>
  <si>
    <t>03.05.2028</t>
  </si>
  <si>
    <t>07.10.2021</t>
  </si>
  <si>
    <t xml:space="preserve"> ООО Светофор</t>
  </si>
  <si>
    <t>27.02.2023</t>
  </si>
  <si>
    <t>257</t>
  </si>
  <si>
    <t>16</t>
  </si>
  <si>
    <t>17</t>
  </si>
  <si>
    <t>Россия, ХМАО-Югра, Советский район, г. Советский, ул. Титова, д. 15, корпус 2</t>
  </si>
  <si>
    <t>Титова</t>
  </si>
  <si>
    <t>ка.м.</t>
  </si>
  <si>
    <t>Россия, ХМАО-Югра, Советский район, г. Советский, ул. Титова, д. 15, корпус 4</t>
  </si>
  <si>
    <t>86:09:0101012:1089</t>
  </si>
  <si>
    <t>86:09:0000000:98150</t>
  </si>
  <si>
    <t xml:space="preserve">42,5 </t>
  </si>
  <si>
    <t>93,9</t>
  </si>
  <si>
    <t>110851020000033</t>
  </si>
  <si>
    <t>110851020000017</t>
  </si>
  <si>
    <t>Россия, ХМАО-Югра, Моветский район, г. Советский, ул. Трассовиков, д. 11А</t>
  </si>
  <si>
    <t>ИП Нестеренко Денис Владимировис</t>
  </si>
  <si>
    <t>9.06.2023</t>
  </si>
  <si>
    <t>917</t>
  </si>
  <si>
    <t>Россия, ХМАО-Югра, Советский район, п. Алябьевский, ул.  Новоселов, д. 37</t>
  </si>
  <si>
    <t>Новоселов</t>
  </si>
  <si>
    <t>37</t>
  </si>
  <si>
    <t>86:09:0901001:1114</t>
  </si>
  <si>
    <t>1262</t>
  </si>
  <si>
    <t>Россия, ХМАО-Югра, Советский район, п. Алябьевский, ул.  Новоселов, д. 39</t>
  </si>
  <si>
    <t>39</t>
  </si>
  <si>
    <t>86:09:0901001:1115</t>
  </si>
  <si>
    <t>1243</t>
  </si>
  <si>
    <t>Приложение к постановлению администрации Советского района от 03.08.2023 № 1219</t>
  </si>
  <si>
    <r>
      <t>Номер в реестре имущест-ва</t>
    </r>
    <r>
      <rPr>
        <vertAlign val="superscript"/>
        <sz val="8"/>
        <color indexed="55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</si>
  <si>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8"/>
        <color indexed="55"/>
        <rFont val="Times New Roman"/>
        <family val="1"/>
        <charset val="204"/>
      </rPr>
      <t>11</t>
    </r>
  </si>
  <si>
    <r>
      <t>Кадастровый номер</t>
    </r>
    <r>
      <rPr>
        <vertAlign val="superscript"/>
        <sz val="8"/>
        <color indexed="55"/>
        <rFont val="Times New Roman"/>
        <family val="1"/>
        <charset val="204"/>
      </rPr>
      <t>7</t>
    </r>
  </si>
  <si>
    <r>
      <t>Основная характеристика объекта недвижимости</t>
    </r>
    <r>
      <rPr>
        <vertAlign val="superscript"/>
        <sz val="8"/>
        <color indexed="55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</si>
  <si>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8"/>
        <color indexed="55"/>
        <rFont val="Times New Roman"/>
        <family val="1"/>
        <charset val="204"/>
      </rPr>
      <t>10</t>
    </r>
  </si>
  <si>
    <r>
      <t>Наименование субъекта Российской Федерации</t>
    </r>
    <r>
      <rPr>
        <vertAlign val="superscript"/>
        <sz val="8"/>
        <color indexed="55"/>
        <rFont val="Times New Roman"/>
        <family val="1"/>
        <charset val="204"/>
      </rPr>
      <t>3</t>
    </r>
  </si>
  <si>
    <t>Сведения о праве аренды или безвозмездного пользования имуществом12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</si>
  <si>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8"/>
        <color indexed="55"/>
        <rFont val="Times New Roman"/>
        <family val="1"/>
        <charset val="204"/>
      </rPr>
      <t>14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</si>
  <si>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8"/>
        <color indexed="55"/>
        <rFont val="Times New Roman"/>
        <family val="1"/>
        <charset val="204"/>
      </rPr>
      <t>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</si>
</sst>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2" x14ac:knownFonts="1">
    <font>
      <sz val="11"/>
      <color rgb="FF000000"/>
      <name val="Calibri"/>
      <family val="2"/>
      <charset val="204"/>
    </font>
    <font>
      <sz val="12"/>
      <color indexed="55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u/>
      <sz val="11"/>
      <color indexed="22"/>
      <name val="Times New Roman"/>
      <family val="1"/>
      <charset val="204"/>
    </font>
    <font>
      <sz val="9"/>
      <color indexed="55"/>
      <name val="Times New Roman"/>
      <family val="1"/>
      <charset val="1"/>
    </font>
    <font>
      <sz val="8"/>
      <color indexed="55"/>
      <name val="Times New Roman"/>
      <family val="1"/>
      <charset val="204"/>
    </font>
    <font>
      <vertAlign val="superscript"/>
      <sz val="8"/>
      <color indexed="55"/>
      <name val="Times New Roman"/>
      <family val="1"/>
      <charset val="204"/>
    </font>
    <font>
      <sz val="8"/>
      <color indexed="55"/>
      <name val="Calibri"/>
      <family val="2"/>
      <charset val="204"/>
    </font>
    <font>
      <sz val="10"/>
      <color indexed="55"/>
      <name val="Times New Roman"/>
      <family val="1"/>
      <charset val="204"/>
    </font>
    <font>
      <sz val="9"/>
      <color indexed="55"/>
      <name val="Calibri"/>
      <family val="2"/>
      <charset val="204"/>
    </font>
    <font>
      <sz val="8"/>
      <name val="Times New Roman"/>
      <family val="1"/>
      <charset val="204"/>
    </font>
    <font>
      <u/>
      <sz val="11"/>
      <color rgb="FF0563C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4"/>
        <bgColor indexed="23"/>
      </patternFill>
    </fill>
    <fill>
      <patternFill patternType="solid">
        <fgColor indexed="18"/>
        <bgColor indexed="18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1" fillId="0" borderId="0" applyBorder="0" applyProtection="0"/>
  </cellStyleXfs>
  <cellXfs count="85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1" applyFont="1" applyBorder="1" applyAlignment="1" applyProtection="1">
      <alignment horizontal="center" vertical="top" wrapText="1"/>
    </xf>
    <xf numFmtId="0" fontId="3" fillId="0" borderId="1" xfId="1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  <xf numFmtId="14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0" fillId="3" borderId="0" xfId="0" applyFill="1" applyProtection="1">
      <protection hidden="1"/>
    </xf>
    <xf numFmtId="49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0" fillId="0" borderId="1" xfId="0" applyBorder="1"/>
    <xf numFmtId="14" fontId="5" fillId="2" borderId="4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0" xfId="0" applyFont="1" applyFill="1"/>
    <xf numFmtId="0" fontId="9" fillId="0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top" wrapText="1"/>
    </xf>
    <xf numFmtId="49" fontId="5" fillId="0" borderId="3" xfId="0" applyNumberFormat="1" applyFont="1" applyFill="1" applyBorder="1" applyAlignment="1" applyProtection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5" fillId="0" borderId="8" xfId="0" applyNumberFormat="1" applyFont="1" applyFill="1" applyBorder="1" applyAlignment="1">
      <alignment horizontal="center" vertical="top" wrapText="1"/>
    </xf>
    <xf numFmtId="0" fontId="5" fillId="0" borderId="0" xfId="0" applyFont="1"/>
    <xf numFmtId="0" fontId="5" fillId="3" borderId="1" xfId="0" applyFont="1" applyFill="1" applyBorder="1" applyAlignment="1" applyProtection="1">
      <alignment wrapText="1" shrinkToFit="1"/>
      <protection hidden="1"/>
    </xf>
    <xf numFmtId="1" fontId="5" fillId="3" borderId="1" xfId="0" applyNumberFormat="1" applyFont="1" applyFill="1" applyBorder="1" applyAlignment="1" applyProtection="1">
      <alignment wrapText="1" shrinkToFit="1"/>
      <protection hidden="1"/>
    </xf>
    <xf numFmtId="0" fontId="5" fillId="3" borderId="0" xfId="0" applyFont="1" applyFill="1" applyProtection="1">
      <protection hidden="1"/>
    </xf>
    <xf numFmtId="49" fontId="5" fillId="0" borderId="1" xfId="0" applyNumberFormat="1" applyFont="1" applyFill="1" applyBorder="1" applyAlignment="1" applyProtection="1">
      <alignment horizontal="center" vertical="top"/>
    </xf>
    <xf numFmtId="49" fontId="5" fillId="0" borderId="1" xfId="0" applyNumberFormat="1" applyFont="1" applyFill="1" applyBorder="1" applyAlignment="1">
      <alignment horizontal="center" vertical="top"/>
    </xf>
    <xf numFmtId="0" fontId="5" fillId="0" borderId="0" xfId="0" applyFont="1" applyFill="1"/>
    <xf numFmtId="1" fontId="5" fillId="0" borderId="1" xfId="0" applyNumberFormat="1" applyFont="1" applyFill="1" applyBorder="1" applyAlignment="1">
      <alignment horizontal="center" vertical="top"/>
    </xf>
    <xf numFmtId="14" fontId="5" fillId="0" borderId="1" xfId="0" applyNumberFormat="1" applyFont="1" applyFill="1" applyBorder="1" applyAlignment="1" applyProtection="1">
      <alignment horizontal="center" vertical="top"/>
    </xf>
    <xf numFmtId="14" fontId="5" fillId="0" borderId="1" xfId="0" applyNumberFormat="1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top" wrapText="1"/>
    </xf>
    <xf numFmtId="14" fontId="5" fillId="0" borderId="1" xfId="0" applyNumberFormat="1" applyFont="1" applyFill="1" applyBorder="1" applyAlignment="1">
      <alignment horizontal="center" vertical="top"/>
    </xf>
    <xf numFmtId="49" fontId="10" fillId="0" borderId="1" xfId="0" applyNumberFormat="1" applyFont="1" applyFill="1" applyBorder="1" applyAlignment="1" applyProtection="1">
      <alignment horizontal="center" vertical="top" wrapText="1"/>
    </xf>
    <xf numFmtId="49" fontId="10" fillId="0" borderId="1" xfId="0" applyNumberFormat="1" applyFont="1" applyFill="1" applyBorder="1" applyAlignment="1" applyProtection="1">
      <alignment horizontal="center" vertical="top"/>
    </xf>
    <xf numFmtId="49" fontId="5" fillId="0" borderId="9" xfId="0" applyNumberFormat="1" applyFont="1" applyFill="1" applyBorder="1" applyAlignment="1">
      <alignment horizontal="center" vertical="top" wrapText="1"/>
    </xf>
    <xf numFmtId="1" fontId="10" fillId="0" borderId="1" xfId="0" applyNumberFormat="1" applyFont="1" applyFill="1" applyBorder="1" applyAlignment="1">
      <alignment horizontal="center" vertical="top"/>
    </xf>
    <xf numFmtId="49" fontId="10" fillId="0" borderId="3" xfId="0" applyNumberFormat="1" applyFont="1" applyFill="1" applyBorder="1" applyAlignment="1" applyProtection="1">
      <alignment horizontal="center" vertical="top" wrapText="1"/>
    </xf>
    <xf numFmtId="1" fontId="5" fillId="0" borderId="1" xfId="0" applyNumberFormat="1" applyFont="1" applyFill="1" applyBorder="1" applyAlignment="1" applyProtection="1">
      <alignment horizontal="center" vertical="top" wrapText="1"/>
    </xf>
    <xf numFmtId="1" fontId="5" fillId="0" borderId="1" xfId="0" applyNumberFormat="1" applyFont="1" applyFill="1" applyBorder="1" applyAlignment="1" applyProtection="1">
      <alignment horizontal="center" vertical="top"/>
    </xf>
    <xf numFmtId="14" fontId="10" fillId="0" borderId="1" xfId="0" applyNumberFormat="1" applyFont="1" applyFill="1" applyBorder="1" applyAlignment="1" applyProtection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horizontal="center" vertical="top" wrapText="1"/>
    </xf>
    <xf numFmtId="1" fontId="5" fillId="0" borderId="8" xfId="0" applyNumberFormat="1" applyFont="1" applyFill="1" applyBorder="1" applyAlignment="1">
      <alignment horizontal="center" vertical="top" wrapText="1"/>
    </xf>
    <xf numFmtId="14" fontId="5" fillId="0" borderId="8" xfId="0" applyNumberFormat="1" applyFont="1" applyFill="1" applyBorder="1" applyAlignment="1">
      <alignment horizontal="center" vertical="top" wrapText="1"/>
    </xf>
    <xf numFmtId="49" fontId="5" fillId="0" borderId="8" xfId="0" applyNumberFormat="1" applyFont="1" applyFill="1" applyBorder="1" applyAlignment="1" applyProtection="1">
      <alignment horizontal="center" vertical="top" wrapText="1"/>
    </xf>
    <xf numFmtId="49" fontId="10" fillId="0" borderId="8" xfId="0" applyNumberFormat="1" applyFont="1" applyFill="1" applyBorder="1" applyAlignment="1">
      <alignment horizontal="center" vertical="top" wrapText="1"/>
    </xf>
    <xf numFmtId="0" fontId="5" fillId="0" borderId="1" xfId="0" applyFont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wrapText="1"/>
    </xf>
    <xf numFmtId="14" fontId="5" fillId="0" borderId="1" xfId="0" applyNumberFormat="1" applyFont="1" applyBorder="1"/>
    <xf numFmtId="0" fontId="5" fillId="0" borderId="8" xfId="0" applyFont="1" applyBorder="1"/>
    <xf numFmtId="0" fontId="5" fillId="0" borderId="8" xfId="0" applyFont="1" applyFill="1" applyBorder="1"/>
    <xf numFmtId="0" fontId="5" fillId="0" borderId="8" xfId="0" applyFont="1" applyFill="1" applyBorder="1" applyAlignment="1">
      <alignment wrapText="1"/>
    </xf>
    <xf numFmtId="14" fontId="5" fillId="0" borderId="8" xfId="0" applyNumberFormat="1" applyFont="1" applyBorder="1"/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/>
    <xf numFmtId="14" fontId="5" fillId="0" borderId="0" xfId="0" applyNumberFormat="1" applyFont="1"/>
    <xf numFmtId="0" fontId="1" fillId="0" borderId="1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right" vertical="center" wrapText="1"/>
    </xf>
    <xf numFmtId="14" fontId="5" fillId="0" borderId="0" xfId="0" applyNumberFormat="1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14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EDEDED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ms.admsov.com/in-pod-msp/im-biz/per-im-msp.php" TargetMode="External"/><Relationship Id="rId1" Type="http://schemas.openxmlformats.org/officeDocument/2006/relationships/hyperlink" Target="mailto:Bogatovasg@admsov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view="pageBreakPreview" zoomScaleNormal="100" workbookViewId="0"/>
  </sheetViews>
  <sheetFormatPr defaultColWidth="8.6640625" defaultRowHeight="14.4" x14ac:dyDescent="0.3"/>
  <cols>
    <col min="1" max="1" width="44.88671875" style="1" customWidth="1"/>
    <col min="2" max="2" width="57.5546875" customWidth="1"/>
  </cols>
  <sheetData>
    <row r="1" spans="1:2" ht="31.2" x14ac:dyDescent="0.3">
      <c r="A1" s="2" t="s">
        <v>0</v>
      </c>
      <c r="B1" s="3" t="s">
        <v>1</v>
      </c>
    </row>
    <row r="2" spans="1:2" ht="72" customHeight="1" x14ac:dyDescent="0.3">
      <c r="A2" s="69" t="s">
        <v>2</v>
      </c>
      <c r="B2" s="69"/>
    </row>
    <row r="3" spans="1:2" x14ac:dyDescent="0.3">
      <c r="A3" s="4" t="s">
        <v>3</v>
      </c>
      <c r="B3" s="5" t="s">
        <v>4</v>
      </c>
    </row>
    <row r="4" spans="1:2" ht="41.4" x14ac:dyDescent="0.3">
      <c r="A4" s="4" t="s">
        <v>5</v>
      </c>
      <c r="B4" s="5" t="s">
        <v>6</v>
      </c>
    </row>
    <row r="5" spans="1:2" x14ac:dyDescent="0.3">
      <c r="A5" s="4" t="s">
        <v>7</v>
      </c>
      <c r="B5" s="5" t="s">
        <v>8</v>
      </c>
    </row>
    <row r="6" spans="1:2" x14ac:dyDescent="0.3">
      <c r="A6" s="4" t="s">
        <v>9</v>
      </c>
      <c r="B6" s="5" t="s">
        <v>10</v>
      </c>
    </row>
    <row r="7" spans="1:2" x14ac:dyDescent="0.3">
      <c r="A7" s="4" t="s">
        <v>11</v>
      </c>
      <c r="B7" s="5" t="s">
        <v>12</v>
      </c>
    </row>
    <row r="8" spans="1:2" x14ac:dyDescent="0.3">
      <c r="A8" s="4" t="s">
        <v>13</v>
      </c>
      <c r="B8" s="6" t="s">
        <v>14</v>
      </c>
    </row>
    <row r="9" spans="1:2" ht="55.2" x14ac:dyDescent="0.3">
      <c r="A9" s="4" t="s">
        <v>15</v>
      </c>
      <c r="B9" s="7" t="s">
        <v>16</v>
      </c>
    </row>
  </sheetData>
  <mergeCells count="1">
    <mergeCell ref="A2:B2"/>
  </mergeCells>
  <phoneticPr fontId="0" type="noConversion"/>
  <hyperlinks>
    <hyperlink ref="B8" r:id="rId1"/>
    <hyperlink ref="B9" r:id="rId2"/>
  </hyperlinks>
  <pageMargins left="0.7" right="0.7" top="0.75" bottom="0.75" header="0.51180555555555496" footer="0.51180555555555496"/>
  <pageSetup paperSize="9"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91"/>
  <sheetViews>
    <sheetView tabSelected="1" view="pageBreakPreview" topLeftCell="AA1" zoomScale="75" zoomScaleNormal="100" zoomScaleSheetLayoutView="110" zoomScalePageLayoutView="110" workbookViewId="0">
      <selection activeCell="AM1" sqref="AM1:AQ1"/>
    </sheetView>
  </sheetViews>
  <sheetFormatPr defaultColWidth="8.6640625" defaultRowHeight="14.4" x14ac:dyDescent="0.3"/>
  <cols>
    <col min="1" max="1" width="3.5546875" customWidth="1"/>
    <col min="2" max="2" width="4.88671875" customWidth="1"/>
    <col min="3" max="3" width="14.88671875" customWidth="1"/>
    <col min="4" max="4" width="10" customWidth="1"/>
    <col min="5" max="7" width="8.44140625" customWidth="1"/>
    <col min="8" max="8" width="9.109375" customWidth="1"/>
    <col min="9" max="9" width="4.5546875" customWidth="1"/>
    <col min="10" max="10" width="6.109375" customWidth="1"/>
    <col min="11" max="11" width="6.88671875" customWidth="1"/>
    <col min="12" max="12" width="6.33203125" customWidth="1"/>
    <col min="13" max="13" width="5.88671875" customWidth="1"/>
    <col min="14" max="14" width="4.5546875" customWidth="1"/>
    <col min="15" max="15" width="15.33203125" customWidth="1"/>
    <col min="16" max="16" width="20.6640625" customWidth="1"/>
    <col min="17" max="17" width="6.6640625" customWidth="1"/>
    <col min="18" max="18" width="7.33203125" customWidth="1"/>
    <col min="19" max="19" width="9.44140625" customWidth="1"/>
    <col min="20" max="20" width="7.88671875" customWidth="1"/>
    <col min="21" max="21" width="7.6640625" customWidth="1"/>
    <col min="22" max="22" width="7.33203125" customWidth="1"/>
    <col min="23" max="23" width="6.44140625" customWidth="1"/>
    <col min="24" max="24" width="4.33203125" customWidth="1"/>
    <col min="25" max="26" width="6.109375" customWidth="1"/>
    <col min="27" max="27" width="4.44140625" customWidth="1"/>
    <col min="28" max="28" width="6.109375" customWidth="1"/>
    <col min="29" max="29" width="6" customWidth="1"/>
    <col min="30" max="30" width="6.6640625" customWidth="1"/>
    <col min="31" max="31" width="7.109375" customWidth="1"/>
    <col min="32" max="32" width="5.5546875" customWidth="1"/>
    <col min="33" max="33" width="6.44140625" customWidth="1"/>
    <col min="34" max="34" width="9.5546875" style="8" customWidth="1"/>
    <col min="35" max="35" width="19" style="9" customWidth="1"/>
    <col min="36" max="36" width="13.88671875" style="10" customWidth="1"/>
    <col min="37" max="38" width="10.5546875" style="11" customWidth="1"/>
    <col min="39" max="39" width="6.109375" customWidth="1"/>
    <col min="40" max="40" width="7.44140625" customWidth="1"/>
    <col min="41" max="41" width="6.109375" customWidth="1"/>
    <col min="42" max="42" width="10.5546875" customWidth="1"/>
    <col min="43" max="43" width="7" customWidth="1"/>
  </cols>
  <sheetData>
    <row r="1" spans="1:48" ht="43.5" customHeight="1" x14ac:dyDescent="0.3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1"/>
      <c r="AF1" s="71"/>
      <c r="AG1" s="71"/>
      <c r="AH1" s="71"/>
      <c r="AI1" s="71"/>
      <c r="AJ1" s="72"/>
      <c r="AK1" s="73"/>
      <c r="AL1" s="73"/>
      <c r="AM1" s="71" t="s">
        <v>240</v>
      </c>
      <c r="AN1" s="71"/>
      <c r="AO1" s="71"/>
      <c r="AP1" s="71"/>
      <c r="AQ1" s="71"/>
    </row>
    <row r="2" spans="1:48" ht="26.25" customHeight="1" x14ac:dyDescent="0.3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2"/>
      <c r="AK2" s="73"/>
      <c r="AL2" s="73"/>
      <c r="AM2" s="74" t="s">
        <v>170</v>
      </c>
      <c r="AN2" s="75"/>
      <c r="AO2" s="75"/>
      <c r="AP2" s="75"/>
      <c r="AQ2" s="75"/>
    </row>
    <row r="3" spans="1:48" ht="12.75" customHeight="1" x14ac:dyDescent="0.3">
      <c r="A3" s="76"/>
      <c r="B3" s="76"/>
      <c r="C3" s="76"/>
      <c r="D3" s="76"/>
      <c r="E3" s="76"/>
      <c r="F3" s="76"/>
      <c r="G3" s="76"/>
      <c r="H3" s="76"/>
      <c r="I3" s="76"/>
      <c r="J3" s="76"/>
      <c r="K3" s="77" t="s">
        <v>17</v>
      </c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8"/>
      <c r="AN3" s="79"/>
      <c r="AO3" s="79"/>
      <c r="AP3" s="79"/>
      <c r="AQ3" s="79"/>
      <c r="AR3" s="31"/>
      <c r="AS3" s="31"/>
      <c r="AT3" s="31"/>
      <c r="AU3" s="31"/>
      <c r="AV3" s="31"/>
    </row>
    <row r="4" spans="1:48" ht="51" customHeight="1" x14ac:dyDescent="0.3">
      <c r="A4" s="77" t="s">
        <v>18</v>
      </c>
      <c r="B4" s="77" t="s">
        <v>241</v>
      </c>
      <c r="C4" s="77" t="s">
        <v>19</v>
      </c>
      <c r="D4" s="77" t="s">
        <v>20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7" t="s">
        <v>21</v>
      </c>
      <c r="P4" s="77" t="s">
        <v>22</v>
      </c>
      <c r="Q4" s="77"/>
      <c r="R4" s="77"/>
      <c r="S4" s="77"/>
      <c r="T4" s="77"/>
      <c r="U4" s="77"/>
      <c r="V4" s="77"/>
      <c r="W4" s="77" t="s">
        <v>242</v>
      </c>
      <c r="X4" s="77"/>
      <c r="Y4" s="77"/>
      <c r="Z4" s="77"/>
      <c r="AA4" s="77"/>
      <c r="AB4" s="77"/>
      <c r="AC4" s="77" t="s">
        <v>247</v>
      </c>
      <c r="AD4" s="77"/>
      <c r="AE4" s="77"/>
      <c r="AF4" s="77"/>
      <c r="AG4" s="77"/>
      <c r="AH4" s="77"/>
      <c r="AI4" s="77"/>
      <c r="AJ4" s="77"/>
      <c r="AK4" s="77"/>
      <c r="AL4" s="77"/>
      <c r="AM4" s="80" t="s">
        <v>23</v>
      </c>
      <c r="AN4" s="81" t="s">
        <v>248</v>
      </c>
      <c r="AO4" s="81"/>
      <c r="AP4" s="81"/>
      <c r="AQ4" s="81"/>
      <c r="AR4" s="31"/>
      <c r="AS4" s="31"/>
      <c r="AT4" s="31"/>
      <c r="AU4" s="31"/>
      <c r="AV4" s="31"/>
    </row>
    <row r="5" spans="1:48" ht="31.5" customHeight="1" x14ac:dyDescent="0.3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 t="s">
        <v>243</v>
      </c>
      <c r="Q5" s="77"/>
      <c r="R5" s="77" t="s">
        <v>249</v>
      </c>
      <c r="S5" s="77" t="s">
        <v>244</v>
      </c>
      <c r="T5" s="77"/>
      <c r="U5" s="77"/>
      <c r="V5" s="77" t="s">
        <v>245</v>
      </c>
      <c r="W5" s="77"/>
      <c r="X5" s="77"/>
      <c r="Y5" s="77"/>
      <c r="Z5" s="77"/>
      <c r="AA5" s="77"/>
      <c r="AB5" s="77"/>
      <c r="AC5" s="77" t="s">
        <v>24</v>
      </c>
      <c r="AD5" s="77"/>
      <c r="AE5" s="77"/>
      <c r="AF5" s="77"/>
      <c r="AG5" s="77"/>
      <c r="AH5" s="77" t="s">
        <v>25</v>
      </c>
      <c r="AI5" s="77"/>
      <c r="AJ5" s="77"/>
      <c r="AK5" s="77"/>
      <c r="AL5" s="77"/>
      <c r="AM5" s="80"/>
      <c r="AN5" s="81"/>
      <c r="AO5" s="81"/>
      <c r="AP5" s="81"/>
      <c r="AQ5" s="81"/>
      <c r="AR5" s="31"/>
      <c r="AS5" s="31"/>
      <c r="AT5" s="31"/>
      <c r="AU5" s="31"/>
      <c r="AV5" s="31"/>
    </row>
    <row r="6" spans="1:48" ht="27" customHeight="1" x14ac:dyDescent="0.3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 t="s">
        <v>26</v>
      </c>
      <c r="T6" s="77" t="s">
        <v>27</v>
      </c>
      <c r="U6" s="77" t="s">
        <v>28</v>
      </c>
      <c r="V6" s="77"/>
      <c r="W6" s="82" t="s">
        <v>29</v>
      </c>
      <c r="X6" s="82" t="s">
        <v>30</v>
      </c>
      <c r="Y6" s="82" t="s">
        <v>31</v>
      </c>
      <c r="Z6" s="82" t="s">
        <v>32</v>
      </c>
      <c r="AA6" s="82" t="s">
        <v>33</v>
      </c>
      <c r="AB6" s="82" t="s">
        <v>34</v>
      </c>
      <c r="AC6" s="77" t="s">
        <v>35</v>
      </c>
      <c r="AD6" s="77"/>
      <c r="AE6" s="77"/>
      <c r="AF6" s="77" t="s">
        <v>36</v>
      </c>
      <c r="AG6" s="77"/>
      <c r="AH6" s="77" t="s">
        <v>35</v>
      </c>
      <c r="AI6" s="77"/>
      <c r="AJ6" s="77"/>
      <c r="AK6" s="83" t="s">
        <v>36</v>
      </c>
      <c r="AL6" s="83"/>
      <c r="AM6" s="80"/>
      <c r="AN6" s="77" t="s">
        <v>37</v>
      </c>
      <c r="AO6" s="77" t="s">
        <v>38</v>
      </c>
      <c r="AP6" s="77" t="s">
        <v>39</v>
      </c>
      <c r="AQ6" s="77"/>
      <c r="AR6" s="31"/>
      <c r="AS6" s="31"/>
      <c r="AT6" s="31"/>
      <c r="AU6" s="31"/>
      <c r="AV6" s="31"/>
    </row>
    <row r="7" spans="1:48" ht="131.25" customHeight="1" x14ac:dyDescent="0.3">
      <c r="A7" s="77"/>
      <c r="B7" s="77"/>
      <c r="C7" s="77"/>
      <c r="D7" s="77" t="s">
        <v>246</v>
      </c>
      <c r="E7" s="77" t="s">
        <v>40</v>
      </c>
      <c r="F7" s="77" t="s">
        <v>41</v>
      </c>
      <c r="G7" s="77" t="s">
        <v>42</v>
      </c>
      <c r="H7" s="77" t="s">
        <v>43</v>
      </c>
      <c r="I7" s="77" t="s">
        <v>44</v>
      </c>
      <c r="J7" s="77" t="s">
        <v>45</v>
      </c>
      <c r="K7" s="77" t="s">
        <v>46</v>
      </c>
      <c r="L7" s="77" t="s">
        <v>47</v>
      </c>
      <c r="M7" s="77" t="s">
        <v>48</v>
      </c>
      <c r="N7" s="77" t="s">
        <v>49</v>
      </c>
      <c r="O7" s="77"/>
      <c r="P7" s="77"/>
      <c r="Q7" s="77"/>
      <c r="R7" s="77"/>
      <c r="S7" s="77"/>
      <c r="T7" s="77"/>
      <c r="U7" s="77"/>
      <c r="V7" s="77"/>
      <c r="W7" s="82"/>
      <c r="X7" s="82"/>
      <c r="Y7" s="82"/>
      <c r="Z7" s="82"/>
      <c r="AA7" s="82"/>
      <c r="AB7" s="82"/>
      <c r="AC7" s="77" t="s">
        <v>50</v>
      </c>
      <c r="AD7" s="77" t="s">
        <v>51</v>
      </c>
      <c r="AE7" s="77" t="s">
        <v>52</v>
      </c>
      <c r="AF7" s="77" t="s">
        <v>53</v>
      </c>
      <c r="AG7" s="77" t="s">
        <v>54</v>
      </c>
      <c r="AH7" s="77" t="s">
        <v>55</v>
      </c>
      <c r="AI7" s="84" t="s">
        <v>51</v>
      </c>
      <c r="AJ7" s="84" t="s">
        <v>56</v>
      </c>
      <c r="AK7" s="83" t="s">
        <v>57</v>
      </c>
      <c r="AL7" s="83" t="s">
        <v>54</v>
      </c>
      <c r="AM7" s="80"/>
      <c r="AN7" s="77"/>
      <c r="AO7" s="77"/>
      <c r="AP7" s="77" t="s">
        <v>58</v>
      </c>
      <c r="AQ7" s="77" t="s">
        <v>59</v>
      </c>
      <c r="AR7" s="31"/>
      <c r="AS7" s="31"/>
      <c r="AT7" s="31"/>
      <c r="AU7" s="31"/>
      <c r="AV7" s="31"/>
    </row>
    <row r="8" spans="1:48" ht="31.5" customHeight="1" x14ac:dyDescent="0.3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82"/>
      <c r="X8" s="82"/>
      <c r="Y8" s="82"/>
      <c r="Z8" s="82"/>
      <c r="AA8" s="82"/>
      <c r="AB8" s="82"/>
      <c r="AC8" s="77"/>
      <c r="AD8" s="77"/>
      <c r="AE8" s="77"/>
      <c r="AF8" s="77"/>
      <c r="AG8" s="77"/>
      <c r="AH8" s="77"/>
      <c r="AI8" s="84"/>
      <c r="AJ8" s="84"/>
      <c r="AK8" s="83"/>
      <c r="AL8" s="83"/>
      <c r="AM8" s="80"/>
      <c r="AN8" s="77"/>
      <c r="AO8" s="77"/>
      <c r="AP8" s="77"/>
      <c r="AQ8" s="77"/>
      <c r="AR8" s="31"/>
      <c r="AS8" s="31"/>
      <c r="AT8" s="31"/>
      <c r="AU8" s="31"/>
      <c r="AV8" s="31"/>
    </row>
    <row r="9" spans="1:48" ht="35.25" customHeight="1" x14ac:dyDescent="0.3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82"/>
      <c r="X9" s="82"/>
      <c r="Y9" s="82"/>
      <c r="Z9" s="82"/>
      <c r="AA9" s="82"/>
      <c r="AB9" s="82"/>
      <c r="AC9" s="77"/>
      <c r="AD9" s="77"/>
      <c r="AE9" s="77"/>
      <c r="AF9" s="77"/>
      <c r="AG9" s="77"/>
      <c r="AH9" s="77"/>
      <c r="AI9" s="84"/>
      <c r="AJ9" s="84"/>
      <c r="AK9" s="83"/>
      <c r="AL9" s="83"/>
      <c r="AM9" s="80"/>
      <c r="AN9" s="77"/>
      <c r="AO9" s="77"/>
      <c r="AP9" s="77"/>
      <c r="AQ9" s="77"/>
      <c r="AR9" s="31"/>
      <c r="AS9" s="31"/>
      <c r="AT9" s="31"/>
      <c r="AU9" s="31"/>
      <c r="AV9" s="31"/>
    </row>
    <row r="10" spans="1:48" ht="90" customHeight="1" x14ac:dyDescent="0.3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6" t="s">
        <v>59</v>
      </c>
      <c r="Q10" s="76" t="s">
        <v>60</v>
      </c>
      <c r="R10" s="77"/>
      <c r="S10" s="77"/>
      <c r="T10" s="77"/>
      <c r="U10" s="77"/>
      <c r="V10" s="77"/>
      <c r="W10" s="82"/>
      <c r="X10" s="82"/>
      <c r="Y10" s="82"/>
      <c r="Z10" s="82"/>
      <c r="AA10" s="82"/>
      <c r="AB10" s="82"/>
      <c r="AC10" s="77"/>
      <c r="AD10" s="77"/>
      <c r="AE10" s="77"/>
      <c r="AF10" s="77"/>
      <c r="AG10" s="77"/>
      <c r="AH10" s="77"/>
      <c r="AI10" s="84"/>
      <c r="AJ10" s="84"/>
      <c r="AK10" s="83"/>
      <c r="AL10" s="83"/>
      <c r="AM10" s="80"/>
      <c r="AN10" s="77"/>
      <c r="AO10" s="77"/>
      <c r="AP10" s="77"/>
      <c r="AQ10" s="77"/>
      <c r="AR10" s="31"/>
      <c r="AS10" s="31"/>
      <c r="AT10" s="31"/>
      <c r="AU10" s="31"/>
      <c r="AV10" s="31"/>
    </row>
    <row r="11" spans="1:48" ht="1.5" hidden="1" customHeight="1" x14ac:dyDescent="0.3">
      <c r="A11" s="25">
        <v>1</v>
      </c>
      <c r="B11" s="25">
        <v>2</v>
      </c>
      <c r="C11" s="25">
        <v>3</v>
      </c>
      <c r="D11" s="25">
        <v>4</v>
      </c>
      <c r="E11" s="25">
        <v>5</v>
      </c>
      <c r="F11" s="25">
        <v>6</v>
      </c>
      <c r="G11" s="25">
        <v>7</v>
      </c>
      <c r="H11" s="25">
        <v>8</v>
      </c>
      <c r="I11" s="25">
        <v>9</v>
      </c>
      <c r="J11" s="25">
        <v>10</v>
      </c>
      <c r="K11" s="25">
        <v>11</v>
      </c>
      <c r="L11" s="25">
        <v>12</v>
      </c>
      <c r="M11" s="25">
        <v>13</v>
      </c>
      <c r="N11" s="25">
        <v>14</v>
      </c>
      <c r="O11" s="25">
        <v>15</v>
      </c>
      <c r="P11" s="25">
        <v>16</v>
      </c>
      <c r="Q11" s="25">
        <v>17</v>
      </c>
      <c r="R11" s="25">
        <v>18</v>
      </c>
      <c r="S11" s="25">
        <v>19</v>
      </c>
      <c r="T11" s="25">
        <v>20</v>
      </c>
      <c r="U11" s="25">
        <v>21</v>
      </c>
      <c r="V11" s="25">
        <v>22</v>
      </c>
      <c r="W11" s="25">
        <v>23</v>
      </c>
      <c r="X11" s="25">
        <v>24</v>
      </c>
      <c r="Y11" s="25">
        <v>25</v>
      </c>
      <c r="Z11" s="25">
        <v>26</v>
      </c>
      <c r="AA11" s="25">
        <v>27</v>
      </c>
      <c r="AB11" s="25">
        <v>28</v>
      </c>
      <c r="AC11" s="25">
        <v>29</v>
      </c>
      <c r="AD11" s="25">
        <v>30</v>
      </c>
      <c r="AE11" s="25">
        <v>31</v>
      </c>
      <c r="AF11" s="25">
        <v>32</v>
      </c>
      <c r="AG11" s="25">
        <v>33</v>
      </c>
      <c r="AH11" s="25">
        <v>34</v>
      </c>
      <c r="AI11" s="26">
        <v>35</v>
      </c>
      <c r="AJ11" s="26">
        <v>36</v>
      </c>
      <c r="AK11" s="21">
        <v>37</v>
      </c>
      <c r="AL11" s="21">
        <v>38</v>
      </c>
      <c r="AM11" s="12">
        <v>39</v>
      </c>
      <c r="AN11" s="12">
        <v>40</v>
      </c>
      <c r="AO11" s="12">
        <v>41</v>
      </c>
      <c r="AP11" s="12">
        <v>42</v>
      </c>
      <c r="AQ11" s="12">
        <v>43</v>
      </c>
      <c r="AR11" s="31"/>
      <c r="AS11" s="31"/>
      <c r="AT11" s="31"/>
      <c r="AU11" s="31"/>
      <c r="AV11" s="31"/>
    </row>
    <row r="12" spans="1:48" s="13" customFormat="1" x14ac:dyDescent="0.3">
      <c r="A12" s="32">
        <v>1</v>
      </c>
      <c r="B12" s="32">
        <v>2</v>
      </c>
      <c r="C12" s="32">
        <f t="shared" ref="C12:AQ12" si="0">SUM(B12+1)</f>
        <v>3</v>
      </c>
      <c r="D12" s="32">
        <f t="shared" si="0"/>
        <v>4</v>
      </c>
      <c r="E12" s="32">
        <f t="shared" si="0"/>
        <v>5</v>
      </c>
      <c r="F12" s="32">
        <f t="shared" si="0"/>
        <v>6</v>
      </c>
      <c r="G12" s="32">
        <f t="shared" si="0"/>
        <v>7</v>
      </c>
      <c r="H12" s="32">
        <f t="shared" si="0"/>
        <v>8</v>
      </c>
      <c r="I12" s="32">
        <f t="shared" si="0"/>
        <v>9</v>
      </c>
      <c r="J12" s="32">
        <f t="shared" si="0"/>
        <v>10</v>
      </c>
      <c r="K12" s="32">
        <f t="shared" si="0"/>
        <v>11</v>
      </c>
      <c r="L12" s="32">
        <f t="shared" si="0"/>
        <v>12</v>
      </c>
      <c r="M12" s="32">
        <f t="shared" si="0"/>
        <v>13</v>
      </c>
      <c r="N12" s="32">
        <f t="shared" si="0"/>
        <v>14</v>
      </c>
      <c r="O12" s="32">
        <f t="shared" si="0"/>
        <v>15</v>
      </c>
      <c r="P12" s="32">
        <f t="shared" si="0"/>
        <v>16</v>
      </c>
      <c r="Q12" s="32">
        <f t="shared" si="0"/>
        <v>17</v>
      </c>
      <c r="R12" s="32">
        <f t="shared" si="0"/>
        <v>18</v>
      </c>
      <c r="S12" s="32">
        <f t="shared" si="0"/>
        <v>19</v>
      </c>
      <c r="T12" s="32">
        <f t="shared" si="0"/>
        <v>20</v>
      </c>
      <c r="U12" s="32">
        <f t="shared" si="0"/>
        <v>21</v>
      </c>
      <c r="V12" s="32">
        <f t="shared" si="0"/>
        <v>22</v>
      </c>
      <c r="W12" s="32">
        <f t="shared" si="0"/>
        <v>23</v>
      </c>
      <c r="X12" s="32">
        <f t="shared" si="0"/>
        <v>24</v>
      </c>
      <c r="Y12" s="32">
        <f t="shared" si="0"/>
        <v>25</v>
      </c>
      <c r="Z12" s="32">
        <f t="shared" si="0"/>
        <v>26</v>
      </c>
      <c r="AA12" s="32">
        <f t="shared" si="0"/>
        <v>27</v>
      </c>
      <c r="AB12" s="32">
        <f t="shared" si="0"/>
        <v>28</v>
      </c>
      <c r="AC12" s="32">
        <f t="shared" si="0"/>
        <v>29</v>
      </c>
      <c r="AD12" s="32">
        <f t="shared" si="0"/>
        <v>30</v>
      </c>
      <c r="AE12" s="32">
        <f t="shared" si="0"/>
        <v>31</v>
      </c>
      <c r="AF12" s="32">
        <f t="shared" si="0"/>
        <v>32</v>
      </c>
      <c r="AG12" s="32">
        <f t="shared" si="0"/>
        <v>33</v>
      </c>
      <c r="AH12" s="32">
        <f t="shared" si="0"/>
        <v>34</v>
      </c>
      <c r="AI12" s="32">
        <f t="shared" si="0"/>
        <v>35</v>
      </c>
      <c r="AJ12" s="32">
        <f t="shared" si="0"/>
        <v>36</v>
      </c>
      <c r="AK12" s="32">
        <v>37</v>
      </c>
      <c r="AL12" s="33">
        <v>38</v>
      </c>
      <c r="AM12" s="32">
        <f t="shared" si="0"/>
        <v>39</v>
      </c>
      <c r="AN12" s="32">
        <f t="shared" si="0"/>
        <v>40</v>
      </c>
      <c r="AO12" s="32">
        <f t="shared" si="0"/>
        <v>41</v>
      </c>
      <c r="AP12" s="32">
        <f t="shared" si="0"/>
        <v>42</v>
      </c>
      <c r="AQ12" s="32">
        <f t="shared" si="0"/>
        <v>43</v>
      </c>
      <c r="AR12" s="34"/>
      <c r="AS12" s="34"/>
      <c r="AT12" s="34"/>
      <c r="AU12" s="34"/>
      <c r="AV12" s="34"/>
    </row>
    <row r="13" spans="1:48" s="22" customFormat="1" ht="84" customHeight="1" x14ac:dyDescent="0.3">
      <c r="A13" s="27" t="s">
        <v>174</v>
      </c>
      <c r="B13" s="27" t="s">
        <v>78</v>
      </c>
      <c r="C13" s="29" t="s">
        <v>79</v>
      </c>
      <c r="D13" s="29" t="s">
        <v>62</v>
      </c>
      <c r="E13" s="29" t="s">
        <v>63</v>
      </c>
      <c r="F13" s="29" t="s">
        <v>64</v>
      </c>
      <c r="G13" s="29" t="s">
        <v>65</v>
      </c>
      <c r="H13" s="29" t="s">
        <v>66</v>
      </c>
      <c r="I13" s="35"/>
      <c r="J13" s="35"/>
      <c r="K13" s="29" t="s">
        <v>67</v>
      </c>
      <c r="L13" s="29" t="s">
        <v>80</v>
      </c>
      <c r="M13" s="29" t="s">
        <v>81</v>
      </c>
      <c r="N13" s="29"/>
      <c r="O13" s="29" t="s">
        <v>69</v>
      </c>
      <c r="P13" s="29" t="s">
        <v>82</v>
      </c>
      <c r="Q13" s="29" t="s">
        <v>70</v>
      </c>
      <c r="R13" s="29"/>
      <c r="S13" s="29" t="s">
        <v>71</v>
      </c>
      <c r="T13" s="29">
        <v>38.1</v>
      </c>
      <c r="U13" s="29" t="s">
        <v>72</v>
      </c>
      <c r="V13" s="29" t="s">
        <v>69</v>
      </c>
      <c r="W13" s="35"/>
      <c r="X13" s="35"/>
      <c r="Y13" s="35"/>
      <c r="Z13" s="35"/>
      <c r="AA13" s="35"/>
      <c r="AB13" s="35"/>
      <c r="AC13" s="36"/>
      <c r="AD13" s="37"/>
      <c r="AE13" s="36"/>
      <c r="AF13" s="36"/>
      <c r="AG13" s="36"/>
      <c r="AH13" s="29" t="s">
        <v>83</v>
      </c>
      <c r="AI13" s="38">
        <v>313862213300037</v>
      </c>
      <c r="AJ13" s="38">
        <v>861504347606</v>
      </c>
      <c r="AK13" s="39">
        <v>44208</v>
      </c>
      <c r="AL13" s="39">
        <v>46034</v>
      </c>
      <c r="AM13" s="29" t="str">
        <f>AM14</f>
        <v>Изменения в перечень</v>
      </c>
      <c r="AN13" s="29" t="str">
        <f>AN14</f>
        <v xml:space="preserve">Администрация Советского района </v>
      </c>
      <c r="AO13" s="29" t="str">
        <f>AO14</f>
        <v>постановление</v>
      </c>
      <c r="AP13" s="40">
        <v>42353</v>
      </c>
      <c r="AQ13" s="29" t="s">
        <v>199</v>
      </c>
      <c r="AR13" s="37"/>
      <c r="AS13" s="37"/>
      <c r="AT13" s="37"/>
      <c r="AU13" s="37"/>
      <c r="AV13" s="37"/>
    </row>
    <row r="14" spans="1:48" s="22" customFormat="1" ht="83.25" customHeight="1" x14ac:dyDescent="0.3">
      <c r="A14" s="27" t="s">
        <v>175</v>
      </c>
      <c r="B14" s="27" t="s">
        <v>84</v>
      </c>
      <c r="C14" s="29" t="s">
        <v>79</v>
      </c>
      <c r="D14" s="29" t="s">
        <v>62</v>
      </c>
      <c r="E14" s="29" t="s">
        <v>63</v>
      </c>
      <c r="F14" s="29" t="s">
        <v>64</v>
      </c>
      <c r="G14" s="29" t="s">
        <v>65</v>
      </c>
      <c r="H14" s="29" t="s">
        <v>66</v>
      </c>
      <c r="I14" s="35"/>
      <c r="J14" s="35"/>
      <c r="K14" s="29" t="s">
        <v>67</v>
      </c>
      <c r="L14" s="29" t="s">
        <v>80</v>
      </c>
      <c r="M14" s="29" t="s">
        <v>81</v>
      </c>
      <c r="N14" s="29"/>
      <c r="O14" s="29" t="s">
        <v>69</v>
      </c>
      <c r="P14" s="29" t="s">
        <v>85</v>
      </c>
      <c r="Q14" s="29" t="s">
        <v>70</v>
      </c>
      <c r="R14" s="29"/>
      <c r="S14" s="29" t="s">
        <v>71</v>
      </c>
      <c r="T14" s="29">
        <v>22.2</v>
      </c>
      <c r="U14" s="29" t="s">
        <v>72</v>
      </c>
      <c r="V14" s="29" t="s">
        <v>69</v>
      </c>
      <c r="W14" s="35"/>
      <c r="X14" s="35"/>
      <c r="Y14" s="35"/>
      <c r="Z14" s="35"/>
      <c r="AA14" s="35"/>
      <c r="AB14" s="35"/>
      <c r="AC14" s="29"/>
      <c r="AD14" s="29"/>
      <c r="AE14" s="29"/>
      <c r="AF14" s="29"/>
      <c r="AG14" s="29"/>
      <c r="AH14" s="29" t="s">
        <v>86</v>
      </c>
      <c r="AI14" s="41">
        <v>316861700092503</v>
      </c>
      <c r="AJ14" s="41">
        <v>861503907781</v>
      </c>
      <c r="AK14" s="40">
        <v>44145</v>
      </c>
      <c r="AL14" s="40">
        <v>45970</v>
      </c>
      <c r="AM14" s="29" t="s">
        <v>75</v>
      </c>
      <c r="AN14" s="29" t="s">
        <v>76</v>
      </c>
      <c r="AO14" s="29" t="s">
        <v>77</v>
      </c>
      <c r="AP14" s="40">
        <f>$AP$13</f>
        <v>42353</v>
      </c>
      <c r="AQ14" s="29" t="str">
        <f>$AQ$13</f>
        <v>3092/НПА</v>
      </c>
      <c r="AR14" s="37"/>
      <c r="AS14" s="37"/>
      <c r="AT14" s="37"/>
      <c r="AU14" s="37"/>
      <c r="AV14" s="37"/>
    </row>
    <row r="15" spans="1:48" s="22" customFormat="1" ht="89.25" customHeight="1" x14ac:dyDescent="0.3">
      <c r="A15" s="27" t="s">
        <v>166</v>
      </c>
      <c r="B15" s="27" t="s">
        <v>87</v>
      </c>
      <c r="C15" s="29" t="s">
        <v>79</v>
      </c>
      <c r="D15" s="29" t="s">
        <v>62</v>
      </c>
      <c r="E15" s="29" t="s">
        <v>63</v>
      </c>
      <c r="F15" s="29" t="s">
        <v>64</v>
      </c>
      <c r="G15" s="29" t="s">
        <v>65</v>
      </c>
      <c r="H15" s="29" t="s">
        <v>66</v>
      </c>
      <c r="I15" s="35"/>
      <c r="J15" s="35"/>
      <c r="K15" s="29" t="s">
        <v>67</v>
      </c>
      <c r="L15" s="29" t="s">
        <v>80</v>
      </c>
      <c r="M15" s="29" t="s">
        <v>81</v>
      </c>
      <c r="N15" s="29"/>
      <c r="O15" s="29" t="s">
        <v>69</v>
      </c>
      <c r="P15" s="29" t="s">
        <v>88</v>
      </c>
      <c r="Q15" s="29" t="s">
        <v>70</v>
      </c>
      <c r="R15" s="29"/>
      <c r="S15" s="29" t="s">
        <v>71</v>
      </c>
      <c r="T15" s="29">
        <v>17.8</v>
      </c>
      <c r="U15" s="29" t="s">
        <v>72</v>
      </c>
      <c r="V15" s="29" t="s">
        <v>69</v>
      </c>
      <c r="W15" s="35"/>
      <c r="X15" s="35"/>
      <c r="Y15" s="35"/>
      <c r="Z15" s="35"/>
      <c r="AA15" s="35"/>
      <c r="AB15" s="35"/>
      <c r="AC15" s="29"/>
      <c r="AD15" s="29"/>
      <c r="AE15" s="29"/>
      <c r="AF15" s="29"/>
      <c r="AG15" s="29"/>
      <c r="AH15" s="29" t="s">
        <v>86</v>
      </c>
      <c r="AI15" s="41">
        <v>316861700092503</v>
      </c>
      <c r="AJ15" s="41">
        <v>861503907781</v>
      </c>
      <c r="AK15" s="40">
        <v>44145</v>
      </c>
      <c r="AL15" s="40">
        <v>45970</v>
      </c>
      <c r="AM15" s="29" t="s">
        <v>75</v>
      </c>
      <c r="AN15" s="29" t="s">
        <v>76</v>
      </c>
      <c r="AO15" s="29" t="s">
        <v>77</v>
      </c>
      <c r="AP15" s="40">
        <v>42503</v>
      </c>
      <c r="AQ15" s="29" t="s">
        <v>197</v>
      </c>
      <c r="AR15" s="37"/>
      <c r="AS15" s="37"/>
      <c r="AT15" s="37"/>
      <c r="AU15" s="37"/>
      <c r="AV15" s="37"/>
    </row>
    <row r="16" spans="1:48" s="22" customFormat="1" ht="81.75" customHeight="1" x14ac:dyDescent="0.3">
      <c r="A16" s="27" t="s">
        <v>176</v>
      </c>
      <c r="B16" s="27" t="s">
        <v>89</v>
      </c>
      <c r="C16" s="29" t="s">
        <v>79</v>
      </c>
      <c r="D16" s="29" t="s">
        <v>62</v>
      </c>
      <c r="E16" s="29" t="s">
        <v>63</v>
      </c>
      <c r="F16" s="29" t="s">
        <v>64</v>
      </c>
      <c r="G16" s="29" t="s">
        <v>65</v>
      </c>
      <c r="H16" s="29" t="s">
        <v>66</v>
      </c>
      <c r="I16" s="35"/>
      <c r="J16" s="35"/>
      <c r="K16" s="29" t="s">
        <v>67</v>
      </c>
      <c r="L16" s="29" t="s">
        <v>80</v>
      </c>
      <c r="M16" s="29" t="s">
        <v>81</v>
      </c>
      <c r="N16" s="29"/>
      <c r="O16" s="29" t="s">
        <v>69</v>
      </c>
      <c r="P16" s="29" t="s">
        <v>90</v>
      </c>
      <c r="Q16" s="29" t="s">
        <v>70</v>
      </c>
      <c r="R16" s="29"/>
      <c r="S16" s="29" t="s">
        <v>71</v>
      </c>
      <c r="T16" s="29">
        <v>17.600000000000001</v>
      </c>
      <c r="U16" s="29" t="s">
        <v>72</v>
      </c>
      <c r="V16" s="29" t="s">
        <v>69</v>
      </c>
      <c r="W16" s="35"/>
      <c r="X16" s="35"/>
      <c r="Y16" s="35"/>
      <c r="Z16" s="35"/>
      <c r="AA16" s="35"/>
      <c r="AB16" s="35"/>
      <c r="AC16" s="29"/>
      <c r="AD16" s="29"/>
      <c r="AE16" s="29"/>
      <c r="AF16" s="29"/>
      <c r="AG16" s="29"/>
      <c r="AH16" s="29" t="s">
        <v>86</v>
      </c>
      <c r="AI16" s="41">
        <v>316861700092503</v>
      </c>
      <c r="AJ16" s="41">
        <v>861503907781</v>
      </c>
      <c r="AK16" s="40">
        <v>44145</v>
      </c>
      <c r="AL16" s="40">
        <v>45970</v>
      </c>
      <c r="AM16" s="29" t="s">
        <v>75</v>
      </c>
      <c r="AN16" s="29" t="s">
        <v>76</v>
      </c>
      <c r="AO16" s="29" t="s">
        <v>77</v>
      </c>
      <c r="AP16" s="40">
        <v>42828</v>
      </c>
      <c r="AQ16" s="29" t="s">
        <v>198</v>
      </c>
      <c r="AR16" s="37"/>
      <c r="AS16" s="37"/>
      <c r="AT16" s="37"/>
      <c r="AU16" s="37"/>
      <c r="AV16" s="37"/>
    </row>
    <row r="17" spans="1:104" s="23" customFormat="1" ht="84" customHeight="1" x14ac:dyDescent="0.2">
      <c r="A17" s="27" t="s">
        <v>177</v>
      </c>
      <c r="B17" s="27" t="s">
        <v>92</v>
      </c>
      <c r="C17" s="29" t="s">
        <v>79</v>
      </c>
      <c r="D17" s="29" t="s">
        <v>62</v>
      </c>
      <c r="E17" s="29" t="s">
        <v>63</v>
      </c>
      <c r="F17" s="29" t="s">
        <v>64</v>
      </c>
      <c r="G17" s="29" t="s">
        <v>65</v>
      </c>
      <c r="H17" s="29" t="s">
        <v>66</v>
      </c>
      <c r="I17" s="35"/>
      <c r="J17" s="35"/>
      <c r="K17" s="29" t="s">
        <v>67</v>
      </c>
      <c r="L17" s="29" t="s">
        <v>80</v>
      </c>
      <c r="M17" s="29" t="s">
        <v>81</v>
      </c>
      <c r="N17" s="29"/>
      <c r="O17" s="29" t="s">
        <v>69</v>
      </c>
      <c r="P17" s="29" t="s">
        <v>93</v>
      </c>
      <c r="Q17" s="29" t="s">
        <v>70</v>
      </c>
      <c r="R17" s="29"/>
      <c r="S17" s="29" t="s">
        <v>71</v>
      </c>
      <c r="T17" s="29">
        <v>64</v>
      </c>
      <c r="U17" s="29" t="s">
        <v>72</v>
      </c>
      <c r="V17" s="29" t="s">
        <v>69</v>
      </c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29" t="s">
        <v>83</v>
      </c>
      <c r="AI17" s="38">
        <v>313862213300037</v>
      </c>
      <c r="AJ17" s="38">
        <v>861504347606</v>
      </c>
      <c r="AK17" s="42">
        <v>44042</v>
      </c>
      <c r="AL17" s="42">
        <v>45868</v>
      </c>
      <c r="AM17" s="29" t="s">
        <v>75</v>
      </c>
      <c r="AN17" s="29" t="s">
        <v>76</v>
      </c>
      <c r="AO17" s="29" t="s">
        <v>77</v>
      </c>
      <c r="AP17" s="40">
        <v>43347</v>
      </c>
      <c r="AQ17" s="29" t="s">
        <v>91</v>
      </c>
      <c r="AR17" s="37"/>
      <c r="AS17" s="37"/>
      <c r="AT17" s="37"/>
      <c r="AU17" s="37"/>
      <c r="AV17" s="37"/>
    </row>
    <row r="18" spans="1:104" s="22" customFormat="1" ht="86.25" customHeight="1" x14ac:dyDescent="0.3">
      <c r="A18" s="27" t="s">
        <v>178</v>
      </c>
      <c r="B18" s="27" t="s">
        <v>96</v>
      </c>
      <c r="C18" s="43" t="s">
        <v>61</v>
      </c>
      <c r="D18" s="43" t="s">
        <v>62</v>
      </c>
      <c r="E18" s="43" t="s">
        <v>63</v>
      </c>
      <c r="F18" s="43" t="s">
        <v>64</v>
      </c>
      <c r="G18" s="43" t="s">
        <v>65</v>
      </c>
      <c r="H18" s="43" t="s">
        <v>66</v>
      </c>
      <c r="I18" s="43"/>
      <c r="J18" s="43"/>
      <c r="K18" s="43" t="s">
        <v>67</v>
      </c>
      <c r="L18" s="43" t="s">
        <v>68</v>
      </c>
      <c r="M18" s="43">
        <v>20</v>
      </c>
      <c r="N18" s="43"/>
      <c r="O18" s="43" t="s">
        <v>69</v>
      </c>
      <c r="P18" s="43" t="s">
        <v>97</v>
      </c>
      <c r="Q18" s="43" t="s">
        <v>70</v>
      </c>
      <c r="R18" s="43"/>
      <c r="S18" s="43" t="s">
        <v>71</v>
      </c>
      <c r="T18" s="43">
        <v>39.299999999999997</v>
      </c>
      <c r="U18" s="43" t="s">
        <v>72</v>
      </c>
      <c r="V18" s="43" t="s">
        <v>69</v>
      </c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5" t="s">
        <v>98</v>
      </c>
      <c r="AI18" s="46">
        <v>318861700035115</v>
      </c>
      <c r="AJ18" s="38">
        <v>861501644336</v>
      </c>
      <c r="AK18" s="42">
        <v>44270</v>
      </c>
      <c r="AL18" s="42">
        <v>46096</v>
      </c>
      <c r="AM18" s="29" t="s">
        <v>75</v>
      </c>
      <c r="AN18" s="29" t="s">
        <v>76</v>
      </c>
      <c r="AO18" s="29" t="s">
        <v>77</v>
      </c>
      <c r="AP18" s="40">
        <v>43963</v>
      </c>
      <c r="AQ18" s="29" t="s">
        <v>99</v>
      </c>
      <c r="AR18" s="37"/>
      <c r="AS18" s="37"/>
      <c r="AT18" s="37"/>
      <c r="AU18" s="37"/>
      <c r="AV18" s="37"/>
    </row>
    <row r="19" spans="1:104" s="22" customFormat="1" ht="81.75" customHeight="1" x14ac:dyDescent="0.3">
      <c r="A19" s="27" t="s">
        <v>179</v>
      </c>
      <c r="B19" s="27" t="s">
        <v>100</v>
      </c>
      <c r="C19" s="43" t="s">
        <v>101</v>
      </c>
      <c r="D19" s="43" t="s">
        <v>62</v>
      </c>
      <c r="E19" s="43" t="s">
        <v>63</v>
      </c>
      <c r="F19" s="43" t="s">
        <v>64</v>
      </c>
      <c r="G19" s="43" t="s">
        <v>65</v>
      </c>
      <c r="H19" s="43" t="s">
        <v>66</v>
      </c>
      <c r="I19" s="43"/>
      <c r="J19" s="43"/>
      <c r="K19" s="43" t="s">
        <v>67</v>
      </c>
      <c r="L19" s="43" t="s">
        <v>102</v>
      </c>
      <c r="M19" s="43">
        <v>7</v>
      </c>
      <c r="N19" s="43"/>
      <c r="O19" s="43" t="s">
        <v>69</v>
      </c>
      <c r="P19" s="43" t="s">
        <v>103</v>
      </c>
      <c r="Q19" s="43" t="s">
        <v>70</v>
      </c>
      <c r="R19" s="43"/>
      <c r="S19" s="43" t="s">
        <v>71</v>
      </c>
      <c r="T19" s="43">
        <v>30.4</v>
      </c>
      <c r="U19" s="43" t="s">
        <v>72</v>
      </c>
      <c r="V19" s="43" t="s">
        <v>69</v>
      </c>
      <c r="W19" s="43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29" t="s">
        <v>104</v>
      </c>
      <c r="AI19" s="38">
        <v>310862206800061</v>
      </c>
      <c r="AJ19" s="38">
        <v>861501036634</v>
      </c>
      <c r="AK19" s="42">
        <v>44208</v>
      </c>
      <c r="AL19" s="42">
        <v>46034</v>
      </c>
      <c r="AM19" s="29" t="s">
        <v>75</v>
      </c>
      <c r="AN19" s="29" t="s">
        <v>76</v>
      </c>
      <c r="AO19" s="29" t="s">
        <v>77</v>
      </c>
      <c r="AP19" s="40">
        <v>44060</v>
      </c>
      <c r="AQ19" s="29" t="s">
        <v>105</v>
      </c>
      <c r="AR19" s="37"/>
      <c r="AS19" s="37"/>
      <c r="AT19" s="37"/>
      <c r="AU19" s="37"/>
      <c r="AV19" s="37"/>
    </row>
    <row r="20" spans="1:104" s="22" customFormat="1" ht="80.25" customHeight="1" x14ac:dyDescent="0.3">
      <c r="A20" s="27" t="s">
        <v>112</v>
      </c>
      <c r="B20" s="28" t="s">
        <v>106</v>
      </c>
      <c r="C20" s="47" t="s">
        <v>107</v>
      </c>
      <c r="D20" s="43" t="s">
        <v>62</v>
      </c>
      <c r="E20" s="43" t="s">
        <v>63</v>
      </c>
      <c r="F20" s="43" t="s">
        <v>64</v>
      </c>
      <c r="G20" s="43" t="s">
        <v>65</v>
      </c>
      <c r="H20" s="43" t="s">
        <v>66</v>
      </c>
      <c r="I20" s="43"/>
      <c r="J20" s="43"/>
      <c r="K20" s="43" t="s">
        <v>67</v>
      </c>
      <c r="L20" s="43" t="s">
        <v>108</v>
      </c>
      <c r="M20" s="43">
        <v>13</v>
      </c>
      <c r="N20" s="43"/>
      <c r="O20" s="43" t="s">
        <v>69</v>
      </c>
      <c r="P20" s="43" t="s">
        <v>109</v>
      </c>
      <c r="Q20" s="43" t="s">
        <v>70</v>
      </c>
      <c r="R20" s="43"/>
      <c r="S20" s="43" t="s">
        <v>71</v>
      </c>
      <c r="T20" s="43">
        <v>219.4</v>
      </c>
      <c r="U20" s="43" t="s">
        <v>72</v>
      </c>
      <c r="V20" s="43" t="s">
        <v>69</v>
      </c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8"/>
      <c r="AJ20" s="38"/>
      <c r="AK20" s="42"/>
      <c r="AL20" s="42"/>
      <c r="AM20" s="29" t="s">
        <v>75</v>
      </c>
      <c r="AN20" s="29" t="s">
        <v>76</v>
      </c>
      <c r="AO20" s="29" t="s">
        <v>77</v>
      </c>
      <c r="AP20" s="40">
        <v>44060</v>
      </c>
      <c r="AQ20" s="29" t="s">
        <v>105</v>
      </c>
      <c r="AR20" s="37"/>
      <c r="AS20" s="37"/>
      <c r="AT20" s="37"/>
      <c r="AU20" s="37"/>
      <c r="AV20" s="37"/>
    </row>
    <row r="21" spans="1:104" s="22" customFormat="1" ht="51" x14ac:dyDescent="0.3">
      <c r="A21" s="27" t="s">
        <v>180</v>
      </c>
      <c r="B21" s="28" t="s">
        <v>113</v>
      </c>
      <c r="C21" s="29" t="s">
        <v>61</v>
      </c>
      <c r="D21" s="29" t="s">
        <v>62</v>
      </c>
      <c r="E21" s="29" t="s">
        <v>63</v>
      </c>
      <c r="F21" s="29" t="s">
        <v>64</v>
      </c>
      <c r="G21" s="29" t="s">
        <v>65</v>
      </c>
      <c r="H21" s="29" t="s">
        <v>66</v>
      </c>
      <c r="I21" s="35"/>
      <c r="J21" s="35"/>
      <c r="K21" s="29" t="s">
        <v>67</v>
      </c>
      <c r="L21" s="29" t="s">
        <v>68</v>
      </c>
      <c r="M21" s="29">
        <v>20</v>
      </c>
      <c r="N21" s="29"/>
      <c r="O21" s="29" t="s">
        <v>69</v>
      </c>
      <c r="P21" s="29" t="s">
        <v>114</v>
      </c>
      <c r="Q21" s="29" t="s">
        <v>70</v>
      </c>
      <c r="R21" s="29"/>
      <c r="S21" s="29" t="s">
        <v>71</v>
      </c>
      <c r="T21" s="29">
        <v>79.8</v>
      </c>
      <c r="U21" s="29" t="s">
        <v>72</v>
      </c>
      <c r="V21" s="29" t="s">
        <v>69</v>
      </c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43" t="s">
        <v>73</v>
      </c>
      <c r="AI21" s="48" t="s">
        <v>74</v>
      </c>
      <c r="AJ21" s="49">
        <v>861505038551</v>
      </c>
      <c r="AK21" s="50">
        <v>44295</v>
      </c>
      <c r="AL21" s="50">
        <v>46121</v>
      </c>
      <c r="AM21" s="29" t="s">
        <v>75</v>
      </c>
      <c r="AN21" s="29" t="s">
        <v>76</v>
      </c>
      <c r="AO21" s="29" t="s">
        <v>77</v>
      </c>
      <c r="AP21" s="40">
        <v>44272</v>
      </c>
      <c r="AQ21" s="29" t="s">
        <v>196</v>
      </c>
      <c r="AR21" s="51"/>
      <c r="AS21" s="51"/>
      <c r="AT21" s="51"/>
      <c r="AU21" s="51"/>
      <c r="AV21" s="51"/>
      <c r="AW21" s="19"/>
      <c r="AX21" s="19"/>
      <c r="AY21" s="19"/>
      <c r="AZ21" s="19"/>
      <c r="BA21" s="19"/>
    </row>
    <row r="22" spans="1:104" s="19" customFormat="1" ht="84.75" customHeight="1" x14ac:dyDescent="0.3">
      <c r="A22" s="27" t="s">
        <v>181</v>
      </c>
      <c r="B22" s="29" t="s">
        <v>120</v>
      </c>
      <c r="C22" s="29" t="s">
        <v>200</v>
      </c>
      <c r="D22" s="29" t="s">
        <v>62</v>
      </c>
      <c r="E22" s="29" t="s">
        <v>63</v>
      </c>
      <c r="F22" s="29" t="s">
        <v>64</v>
      </c>
      <c r="G22" s="29" t="s">
        <v>65</v>
      </c>
      <c r="H22" s="29" t="s">
        <v>66</v>
      </c>
      <c r="I22" s="29"/>
      <c r="J22" s="29"/>
      <c r="K22" s="29" t="s">
        <v>67</v>
      </c>
      <c r="L22" s="29" t="s">
        <v>80</v>
      </c>
      <c r="M22" s="29" t="s">
        <v>81</v>
      </c>
      <c r="N22" s="29"/>
      <c r="O22" s="29" t="s">
        <v>69</v>
      </c>
      <c r="P22" s="29" t="s">
        <v>121</v>
      </c>
      <c r="Q22" s="29" t="s">
        <v>115</v>
      </c>
      <c r="R22" s="29"/>
      <c r="S22" s="29" t="s">
        <v>71</v>
      </c>
      <c r="T22" s="29" t="s">
        <v>122</v>
      </c>
      <c r="U22" s="29" t="s">
        <v>72</v>
      </c>
      <c r="V22" s="29" t="s">
        <v>69</v>
      </c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 t="str">
        <f>AH13</f>
        <v>ИП Назарова Анастасия Михайловна</v>
      </c>
      <c r="AI22" s="41">
        <f>AI13</f>
        <v>313862213300037</v>
      </c>
      <c r="AJ22" s="41">
        <f>AJ13</f>
        <v>861504347606</v>
      </c>
      <c r="AK22" s="40">
        <v>44529</v>
      </c>
      <c r="AL22" s="40">
        <v>46354</v>
      </c>
      <c r="AM22" s="29" t="s">
        <v>75</v>
      </c>
      <c r="AN22" s="29" t="s">
        <v>76</v>
      </c>
      <c r="AO22" s="29" t="s">
        <v>77</v>
      </c>
      <c r="AP22" s="29" t="s">
        <v>195</v>
      </c>
      <c r="AQ22" s="29" t="s">
        <v>118</v>
      </c>
      <c r="AR22" s="31"/>
      <c r="AS22" s="31"/>
      <c r="AT22" s="31"/>
      <c r="AU22" s="31"/>
      <c r="AV22" s="31"/>
      <c r="AW22"/>
      <c r="AX22"/>
      <c r="AY22"/>
      <c r="AZ22"/>
      <c r="BA22"/>
    </row>
    <row r="23" spans="1:104" s="19" customFormat="1" ht="87" customHeight="1" x14ac:dyDescent="0.3">
      <c r="A23" s="27" t="s">
        <v>182</v>
      </c>
      <c r="B23" s="29" t="s">
        <v>123</v>
      </c>
      <c r="C23" s="29" t="s">
        <v>201</v>
      </c>
      <c r="D23" s="29" t="s">
        <v>62</v>
      </c>
      <c r="E23" s="29" t="s">
        <v>63</v>
      </c>
      <c r="F23" s="29" t="s">
        <v>64</v>
      </c>
      <c r="G23" s="29" t="s">
        <v>65</v>
      </c>
      <c r="H23" s="29" t="s">
        <v>66</v>
      </c>
      <c r="I23" s="27"/>
      <c r="J23" s="27"/>
      <c r="K23" s="29" t="s">
        <v>67</v>
      </c>
      <c r="L23" s="29" t="s">
        <v>124</v>
      </c>
      <c r="M23" s="29" t="s">
        <v>125</v>
      </c>
      <c r="N23" s="29"/>
      <c r="O23" s="29" t="s">
        <v>69</v>
      </c>
      <c r="P23" s="29" t="s">
        <v>126</v>
      </c>
      <c r="Q23" s="29" t="s">
        <v>115</v>
      </c>
      <c r="R23" s="29"/>
      <c r="S23" s="29" t="s">
        <v>71</v>
      </c>
      <c r="T23" s="29" t="s">
        <v>127</v>
      </c>
      <c r="U23" s="29" t="s">
        <v>116</v>
      </c>
      <c r="V23" s="29" t="s">
        <v>69</v>
      </c>
      <c r="W23" s="29"/>
      <c r="X23" s="52"/>
      <c r="Y23" s="29"/>
      <c r="Z23" s="29"/>
      <c r="AA23" s="29"/>
      <c r="AB23" s="29"/>
      <c r="AC23" s="29"/>
      <c r="AD23" s="29"/>
      <c r="AE23" s="29"/>
      <c r="AF23" s="29"/>
      <c r="AG23" s="29"/>
      <c r="AH23" s="29" t="s">
        <v>128</v>
      </c>
      <c r="AI23" s="29" t="s">
        <v>129</v>
      </c>
      <c r="AJ23" s="29" t="s">
        <v>130</v>
      </c>
      <c r="AK23" s="29" t="s">
        <v>131</v>
      </c>
      <c r="AL23" s="29" t="s">
        <v>132</v>
      </c>
      <c r="AM23" s="29" t="s">
        <v>75</v>
      </c>
      <c r="AN23" s="29" t="s">
        <v>76</v>
      </c>
      <c r="AO23" s="29" t="s">
        <v>77</v>
      </c>
      <c r="AP23" s="29" t="s">
        <v>211</v>
      </c>
      <c r="AQ23" s="29" t="s">
        <v>194</v>
      </c>
      <c r="AR23" s="31"/>
      <c r="AS23" s="31"/>
      <c r="AT23" s="31"/>
      <c r="AU23" s="31"/>
      <c r="AV23" s="31"/>
      <c r="AW23"/>
      <c r="AX23"/>
      <c r="AY23"/>
      <c r="AZ23"/>
      <c r="BA23"/>
    </row>
    <row r="24" spans="1:104" s="19" customFormat="1" ht="99.75" customHeight="1" x14ac:dyDescent="0.3">
      <c r="A24" s="27" t="s">
        <v>183</v>
      </c>
      <c r="B24" s="29" t="s">
        <v>169</v>
      </c>
      <c r="C24" s="29" t="s">
        <v>227</v>
      </c>
      <c r="D24" s="29" t="str">
        <f t="shared" ref="D24:K24" si="1">D23</f>
        <v xml:space="preserve">Ханты-Мансийский автономный округ - Югра </v>
      </c>
      <c r="E24" s="29" t="str">
        <f t="shared" si="1"/>
        <v>муниципальное образование Советский район</v>
      </c>
      <c r="F24" s="29" t="str">
        <f t="shared" si="1"/>
        <v>городское поселение Советский</v>
      </c>
      <c r="G24" s="29" t="str">
        <f t="shared" si="1"/>
        <v>город</v>
      </c>
      <c r="H24" s="29" t="str">
        <f t="shared" si="1"/>
        <v>Советский</v>
      </c>
      <c r="I24" s="29"/>
      <c r="J24" s="29"/>
      <c r="K24" s="29" t="str">
        <f t="shared" si="1"/>
        <v>улица</v>
      </c>
      <c r="L24" s="29" t="s">
        <v>164</v>
      </c>
      <c r="M24" s="29" t="s">
        <v>165</v>
      </c>
      <c r="N24" s="29" t="s">
        <v>166</v>
      </c>
      <c r="O24" s="29" t="s">
        <v>69</v>
      </c>
      <c r="P24" s="29" t="s">
        <v>167</v>
      </c>
      <c r="Q24" s="29" t="str">
        <f>Q23</f>
        <v>кадастровый</v>
      </c>
      <c r="R24" s="29"/>
      <c r="S24" s="29" t="str">
        <f>S23</f>
        <v>площадь</v>
      </c>
      <c r="T24" s="29" t="s">
        <v>168</v>
      </c>
      <c r="U24" s="29" t="s">
        <v>72</v>
      </c>
      <c r="V24" s="29" t="s">
        <v>69</v>
      </c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 t="s">
        <v>171</v>
      </c>
      <c r="AI24" s="41">
        <v>307862210000031</v>
      </c>
      <c r="AJ24" s="41">
        <v>861500360300</v>
      </c>
      <c r="AK24" s="40">
        <v>44621</v>
      </c>
      <c r="AL24" s="40">
        <v>46447</v>
      </c>
      <c r="AM24" s="29" t="s">
        <v>75</v>
      </c>
      <c r="AN24" s="29" t="s">
        <v>76</v>
      </c>
      <c r="AO24" s="29" t="s">
        <v>77</v>
      </c>
      <c r="AP24" s="29" t="s">
        <v>172</v>
      </c>
      <c r="AQ24" s="29" t="s">
        <v>173</v>
      </c>
      <c r="AR24" s="31"/>
      <c r="AS24" s="31"/>
      <c r="AT24" s="31"/>
      <c r="AU24" s="31"/>
      <c r="AV24" s="31"/>
      <c r="AW24"/>
      <c r="AX24"/>
      <c r="AY24"/>
      <c r="AZ24"/>
      <c r="BA24"/>
    </row>
    <row r="25" spans="1:104" s="19" customFormat="1" ht="87" customHeight="1" x14ac:dyDescent="0.3">
      <c r="A25" s="27" t="s">
        <v>184</v>
      </c>
      <c r="B25" s="30" t="s">
        <v>225</v>
      </c>
      <c r="C25" s="30" t="s">
        <v>217</v>
      </c>
      <c r="D25" s="30" t="s">
        <v>62</v>
      </c>
      <c r="E25" s="30" t="s">
        <v>63</v>
      </c>
      <c r="F25" s="30" t="s">
        <v>64</v>
      </c>
      <c r="G25" s="30" t="s">
        <v>65</v>
      </c>
      <c r="H25" s="30" t="s">
        <v>66</v>
      </c>
      <c r="I25" s="30"/>
      <c r="J25" s="30"/>
      <c r="K25" s="30" t="s">
        <v>67</v>
      </c>
      <c r="L25" s="30" t="s">
        <v>218</v>
      </c>
      <c r="M25" s="30" t="s">
        <v>119</v>
      </c>
      <c r="N25" s="30" t="s">
        <v>175</v>
      </c>
      <c r="O25" s="30" t="s">
        <v>69</v>
      </c>
      <c r="P25" s="30" t="s">
        <v>221</v>
      </c>
      <c r="Q25" s="30" t="s">
        <v>115</v>
      </c>
      <c r="R25" s="30"/>
      <c r="S25" s="30" t="s">
        <v>71</v>
      </c>
      <c r="T25" s="30" t="s">
        <v>223</v>
      </c>
      <c r="U25" s="30" t="s">
        <v>219</v>
      </c>
      <c r="V25" s="30" t="s">
        <v>69</v>
      </c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 t="s">
        <v>228</v>
      </c>
      <c r="AI25" s="41">
        <v>322861700079761</v>
      </c>
      <c r="AJ25" s="53">
        <v>861503856583</v>
      </c>
      <c r="AK25" s="54">
        <v>45131</v>
      </c>
      <c r="AL25" s="54">
        <v>45466</v>
      </c>
      <c r="AM25" s="30" t="s">
        <v>75</v>
      </c>
      <c r="AN25" s="30" t="s">
        <v>76</v>
      </c>
      <c r="AO25" s="30" t="s">
        <v>77</v>
      </c>
      <c r="AP25" s="30" t="s">
        <v>229</v>
      </c>
      <c r="AQ25" s="30" t="s">
        <v>230</v>
      </c>
      <c r="AR25" s="31"/>
      <c r="AS25" s="31"/>
      <c r="AT25" s="31"/>
      <c r="AU25" s="31"/>
      <c r="AV25" s="31"/>
      <c r="AW25"/>
      <c r="AX25"/>
      <c r="AY25"/>
      <c r="AZ25"/>
      <c r="BA25"/>
    </row>
    <row r="26" spans="1:104" s="19" customFormat="1" ht="87" customHeight="1" x14ac:dyDescent="0.3">
      <c r="A26" s="27" t="s">
        <v>117</v>
      </c>
      <c r="B26" s="30" t="s">
        <v>226</v>
      </c>
      <c r="C26" s="30" t="s">
        <v>220</v>
      </c>
      <c r="D26" s="30" t="s">
        <v>62</v>
      </c>
      <c r="E26" s="30" t="s">
        <v>63</v>
      </c>
      <c r="F26" s="30" t="s">
        <v>64</v>
      </c>
      <c r="G26" s="30" t="s">
        <v>65</v>
      </c>
      <c r="H26" s="30" t="s">
        <v>66</v>
      </c>
      <c r="I26" s="30"/>
      <c r="J26" s="30"/>
      <c r="K26" s="30" t="s">
        <v>67</v>
      </c>
      <c r="L26" s="30" t="s">
        <v>218</v>
      </c>
      <c r="M26" s="30" t="s">
        <v>119</v>
      </c>
      <c r="N26" s="30" t="s">
        <v>176</v>
      </c>
      <c r="O26" s="30" t="s">
        <v>69</v>
      </c>
      <c r="P26" s="30" t="s">
        <v>222</v>
      </c>
      <c r="Q26" s="30" t="s">
        <v>115</v>
      </c>
      <c r="R26" s="30"/>
      <c r="S26" s="30" t="s">
        <v>71</v>
      </c>
      <c r="T26" s="30" t="s">
        <v>224</v>
      </c>
      <c r="U26" s="30" t="s">
        <v>72</v>
      </c>
      <c r="V26" s="30" t="s">
        <v>69</v>
      </c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 t="s">
        <v>228</v>
      </c>
      <c r="AI26" s="41">
        <v>322861700079761</v>
      </c>
      <c r="AJ26" s="53">
        <v>861503856583</v>
      </c>
      <c r="AK26" s="54">
        <v>45131</v>
      </c>
      <c r="AL26" s="54">
        <v>45466</v>
      </c>
      <c r="AM26" s="30" t="s">
        <v>75</v>
      </c>
      <c r="AN26" s="30" t="s">
        <v>76</v>
      </c>
      <c r="AO26" s="30" t="s">
        <v>77</v>
      </c>
      <c r="AP26" s="30" t="s">
        <v>229</v>
      </c>
      <c r="AQ26" s="30" t="s">
        <v>230</v>
      </c>
      <c r="AR26" s="31"/>
      <c r="AS26" s="31"/>
      <c r="AT26" s="31"/>
      <c r="AU26" s="31"/>
      <c r="AV26" s="31"/>
      <c r="AW26"/>
      <c r="AX26"/>
      <c r="AY26"/>
      <c r="AZ26"/>
      <c r="BA26"/>
    </row>
    <row r="27" spans="1:104" s="24" customFormat="1" ht="95.25" customHeight="1" x14ac:dyDescent="0.3">
      <c r="A27" s="27" t="s">
        <v>119</v>
      </c>
      <c r="B27" s="30"/>
      <c r="C27" s="30" t="s">
        <v>204</v>
      </c>
      <c r="D27" s="30" t="s">
        <v>62</v>
      </c>
      <c r="E27" s="30" t="s">
        <v>63</v>
      </c>
      <c r="F27" s="30" t="s">
        <v>64</v>
      </c>
      <c r="G27" s="30" t="s">
        <v>65</v>
      </c>
      <c r="H27" s="30" t="s">
        <v>66</v>
      </c>
      <c r="I27" s="55"/>
      <c r="J27" s="55"/>
      <c r="K27" s="30"/>
      <c r="L27" s="30" t="s">
        <v>205</v>
      </c>
      <c r="M27" s="30"/>
      <c r="N27" s="30"/>
      <c r="O27" s="30" t="s">
        <v>95</v>
      </c>
      <c r="P27" s="30" t="s">
        <v>206</v>
      </c>
      <c r="Q27" s="30" t="s">
        <v>115</v>
      </c>
      <c r="R27" s="30"/>
      <c r="S27" s="30" t="s">
        <v>71</v>
      </c>
      <c r="T27" s="30" t="s">
        <v>207</v>
      </c>
      <c r="U27" s="30" t="s">
        <v>116</v>
      </c>
      <c r="V27" s="30" t="s">
        <v>95</v>
      </c>
      <c r="W27" s="30"/>
      <c r="X27" s="56"/>
      <c r="Y27" s="30"/>
      <c r="Z27" s="30"/>
      <c r="AA27" s="30"/>
      <c r="AB27" s="30"/>
      <c r="AC27" s="30"/>
      <c r="AD27" s="30"/>
      <c r="AE27" s="30"/>
      <c r="AF27" s="30"/>
      <c r="AG27" s="30"/>
      <c r="AH27" s="30" t="s">
        <v>212</v>
      </c>
      <c r="AI27" s="41">
        <v>1218600009022</v>
      </c>
      <c r="AJ27" s="30" t="s">
        <v>208</v>
      </c>
      <c r="AK27" s="30" t="s">
        <v>209</v>
      </c>
      <c r="AL27" s="30" t="s">
        <v>210</v>
      </c>
      <c r="AM27" s="30" t="s">
        <v>75</v>
      </c>
      <c r="AN27" s="30" t="s">
        <v>76</v>
      </c>
      <c r="AO27" s="30" t="s">
        <v>77</v>
      </c>
      <c r="AP27" s="30" t="s">
        <v>213</v>
      </c>
      <c r="AQ27" s="30" t="s">
        <v>214</v>
      </c>
      <c r="AR27" s="37"/>
      <c r="AS27" s="37"/>
      <c r="AT27" s="37"/>
      <c r="AU27" s="37"/>
      <c r="AV27" s="37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</row>
    <row r="28" spans="1:104" s="20" customFormat="1" ht="81.75" customHeight="1" x14ac:dyDescent="0.3">
      <c r="A28" s="27" t="s">
        <v>215</v>
      </c>
      <c r="B28" s="57"/>
      <c r="C28" s="29" t="s">
        <v>202</v>
      </c>
      <c r="D28" s="29" t="s">
        <v>62</v>
      </c>
      <c r="E28" s="29" t="s">
        <v>63</v>
      </c>
      <c r="F28" s="29" t="s">
        <v>110</v>
      </c>
      <c r="G28" s="29" t="s">
        <v>94</v>
      </c>
      <c r="H28" s="29" t="s">
        <v>111</v>
      </c>
      <c r="I28" s="58"/>
      <c r="J28" s="58"/>
      <c r="K28" s="29" t="s">
        <v>67</v>
      </c>
      <c r="L28" s="29" t="s">
        <v>185</v>
      </c>
      <c r="M28" s="29" t="s">
        <v>186</v>
      </c>
      <c r="N28" s="29"/>
      <c r="O28" s="29" t="s">
        <v>95</v>
      </c>
      <c r="P28" s="29" t="s">
        <v>188</v>
      </c>
      <c r="Q28" s="29" t="str">
        <f>$Q$23</f>
        <v>кадастровый</v>
      </c>
      <c r="R28" s="29"/>
      <c r="S28" s="29" t="s">
        <v>71</v>
      </c>
      <c r="T28" s="29" t="s">
        <v>190</v>
      </c>
      <c r="U28" s="29" t="str">
        <f>$U$23</f>
        <v>кв. м</v>
      </c>
      <c r="V28" s="29" t="s">
        <v>95</v>
      </c>
      <c r="W28" s="59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29" t="s">
        <v>192</v>
      </c>
      <c r="AI28" s="29" t="s">
        <v>193</v>
      </c>
      <c r="AJ28" s="41">
        <v>861505022738</v>
      </c>
      <c r="AK28" s="40">
        <v>44791</v>
      </c>
      <c r="AL28" s="40">
        <v>45705</v>
      </c>
      <c r="AM28" s="30" t="s">
        <v>75</v>
      </c>
      <c r="AN28" s="30" t="s">
        <v>76</v>
      </c>
      <c r="AO28" s="30" t="s">
        <v>77</v>
      </c>
      <c r="AP28" s="60">
        <v>44844</v>
      </c>
      <c r="AQ28" s="57">
        <v>3255</v>
      </c>
      <c r="AR28" s="31"/>
      <c r="AS28" s="31"/>
      <c r="AT28" s="31"/>
      <c r="AU28" s="31"/>
      <c r="AV28" s="31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</row>
    <row r="29" spans="1:104" s="20" customFormat="1" ht="94.5" customHeight="1" x14ac:dyDescent="0.3">
      <c r="A29" s="55" t="s">
        <v>216</v>
      </c>
      <c r="B29" s="61"/>
      <c r="C29" s="30" t="s">
        <v>203</v>
      </c>
      <c r="D29" s="30" t="str">
        <f>D28</f>
        <v xml:space="preserve">Ханты-Мансийский автономный округ - Югра </v>
      </c>
      <c r="E29" s="30" t="str">
        <f>E28</f>
        <v>муниципальное образование Советский район</v>
      </c>
      <c r="F29" s="30" t="s">
        <v>110</v>
      </c>
      <c r="G29" s="30" t="s">
        <v>94</v>
      </c>
      <c r="H29" s="30" t="s">
        <v>111</v>
      </c>
      <c r="I29" s="62"/>
      <c r="J29" s="62"/>
      <c r="K29" s="30" t="s">
        <v>67</v>
      </c>
      <c r="L29" s="30" t="s">
        <v>185</v>
      </c>
      <c r="M29" s="30" t="s">
        <v>187</v>
      </c>
      <c r="N29" s="30"/>
      <c r="O29" s="30" t="s">
        <v>95</v>
      </c>
      <c r="P29" s="30" t="s">
        <v>189</v>
      </c>
      <c r="Q29" s="30" t="str">
        <f>$Q$23</f>
        <v>кадастровый</v>
      </c>
      <c r="R29" s="30"/>
      <c r="S29" s="30" t="s">
        <v>71</v>
      </c>
      <c r="T29" s="30" t="s">
        <v>191</v>
      </c>
      <c r="U29" s="30" t="str">
        <f>$U$23</f>
        <v>кв. м</v>
      </c>
      <c r="V29" s="30" t="s">
        <v>95</v>
      </c>
      <c r="W29" s="63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30" t="s">
        <v>192</v>
      </c>
      <c r="AI29" s="30" t="s">
        <v>193</v>
      </c>
      <c r="AJ29" s="53">
        <v>861505022738</v>
      </c>
      <c r="AK29" s="54">
        <v>44788</v>
      </c>
      <c r="AL29" s="54">
        <v>45702</v>
      </c>
      <c r="AM29" s="30" t="s">
        <v>75</v>
      </c>
      <c r="AN29" s="30" t="s">
        <v>76</v>
      </c>
      <c r="AO29" s="30" t="s">
        <v>77</v>
      </c>
      <c r="AP29" s="64">
        <v>44844</v>
      </c>
      <c r="AQ29" s="61">
        <v>3255</v>
      </c>
      <c r="AR29" s="31"/>
      <c r="AS29" s="31"/>
      <c r="AT29" s="31"/>
      <c r="AU29" s="31"/>
      <c r="AV29" s="31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</row>
    <row r="30" spans="1:104" ht="86.25" customHeight="1" x14ac:dyDescent="0.3">
      <c r="A30" s="30">
        <v>18</v>
      </c>
      <c r="B30" s="30"/>
      <c r="C30" s="30" t="s">
        <v>231</v>
      </c>
      <c r="D30" s="30" t="s">
        <v>62</v>
      </c>
      <c r="E30" s="30" t="s">
        <v>63</v>
      </c>
      <c r="F30" s="30" t="s">
        <v>110</v>
      </c>
      <c r="G30" s="30" t="s">
        <v>94</v>
      </c>
      <c r="H30" s="30" t="s">
        <v>111</v>
      </c>
      <c r="I30" s="30"/>
      <c r="J30" s="30"/>
      <c r="K30" s="30" t="s">
        <v>67</v>
      </c>
      <c r="L30" s="30" t="s">
        <v>232</v>
      </c>
      <c r="M30" s="30" t="s">
        <v>233</v>
      </c>
      <c r="N30" s="30"/>
      <c r="O30" s="30" t="s">
        <v>95</v>
      </c>
      <c r="P30" s="30" t="s">
        <v>234</v>
      </c>
      <c r="Q30" s="30" t="s">
        <v>115</v>
      </c>
      <c r="R30" s="30"/>
      <c r="S30" s="30" t="s">
        <v>71</v>
      </c>
      <c r="T30" s="30" t="s">
        <v>235</v>
      </c>
      <c r="U30" s="30" t="s">
        <v>72</v>
      </c>
      <c r="V30" s="30" t="s">
        <v>95</v>
      </c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 t="s">
        <v>75</v>
      </c>
      <c r="AN30" s="30" t="s">
        <v>76</v>
      </c>
      <c r="AO30" s="30" t="s">
        <v>77</v>
      </c>
      <c r="AP30" s="30"/>
      <c r="AQ30" s="30"/>
      <c r="AR30" s="31"/>
      <c r="AS30" s="31"/>
      <c r="AT30" s="31"/>
      <c r="AU30" s="31"/>
      <c r="AV30" s="31"/>
    </row>
    <row r="31" spans="1:104" ht="89.25" customHeight="1" x14ac:dyDescent="0.3">
      <c r="A31" s="30">
        <v>19</v>
      </c>
      <c r="B31" s="30"/>
      <c r="C31" s="30" t="s">
        <v>236</v>
      </c>
      <c r="D31" s="30" t="s">
        <v>62</v>
      </c>
      <c r="E31" s="30" t="s">
        <v>63</v>
      </c>
      <c r="F31" s="30" t="s">
        <v>110</v>
      </c>
      <c r="G31" s="30" t="s">
        <v>94</v>
      </c>
      <c r="H31" s="30" t="s">
        <v>111</v>
      </c>
      <c r="I31" s="30"/>
      <c r="J31" s="30"/>
      <c r="K31" s="30" t="s">
        <v>67</v>
      </c>
      <c r="L31" s="30" t="s">
        <v>232</v>
      </c>
      <c r="M31" s="30" t="s">
        <v>237</v>
      </c>
      <c r="N31" s="30"/>
      <c r="O31" s="30" t="s">
        <v>95</v>
      </c>
      <c r="P31" s="30" t="s">
        <v>238</v>
      </c>
      <c r="Q31" s="30" t="s">
        <v>115</v>
      </c>
      <c r="R31" s="29"/>
      <c r="S31" s="29" t="s">
        <v>71</v>
      </c>
      <c r="T31" s="29" t="s">
        <v>239</v>
      </c>
      <c r="U31" s="29"/>
      <c r="V31" s="29" t="s">
        <v>95</v>
      </c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 t="s">
        <v>75</v>
      </c>
      <c r="AN31" s="29" t="s">
        <v>76</v>
      </c>
      <c r="AO31" s="29" t="s">
        <v>77</v>
      </c>
      <c r="AP31" s="29"/>
      <c r="AQ31" s="29"/>
      <c r="AR31" s="31"/>
      <c r="AS31" s="31"/>
      <c r="AT31" s="31"/>
      <c r="AU31" s="31"/>
      <c r="AV31" s="31"/>
    </row>
    <row r="32" spans="1:104" x14ac:dyDescent="0.3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65"/>
      <c r="AI32" s="66"/>
      <c r="AJ32" s="67"/>
      <c r="AK32" s="68"/>
      <c r="AL32" s="68"/>
      <c r="AM32" s="31"/>
      <c r="AN32" s="31"/>
      <c r="AO32" s="31"/>
      <c r="AP32" s="31"/>
      <c r="AQ32" s="31"/>
      <c r="AR32" s="31"/>
      <c r="AS32" s="31"/>
      <c r="AT32" s="31"/>
      <c r="AU32" s="31"/>
      <c r="AV32" s="31"/>
    </row>
    <row r="33" spans="1:48" x14ac:dyDescent="0.3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65"/>
      <c r="AI33" s="66"/>
      <c r="AJ33" s="67"/>
      <c r="AK33" s="68"/>
      <c r="AL33" s="68"/>
      <c r="AM33" s="31"/>
      <c r="AN33" s="31"/>
      <c r="AO33" s="31"/>
      <c r="AP33" s="31"/>
      <c r="AQ33" s="31"/>
      <c r="AR33" s="31"/>
      <c r="AS33" s="31"/>
      <c r="AT33" s="31"/>
      <c r="AU33" s="31"/>
      <c r="AV33" s="31"/>
    </row>
    <row r="34" spans="1:48" x14ac:dyDescent="0.3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65"/>
      <c r="AI34" s="66"/>
      <c r="AJ34" s="67"/>
      <c r="AK34" s="68"/>
      <c r="AL34" s="68"/>
      <c r="AM34" s="31"/>
      <c r="AN34" s="31"/>
      <c r="AO34" s="31"/>
      <c r="AP34" s="31"/>
      <c r="AQ34" s="31"/>
      <c r="AR34" s="31"/>
      <c r="AS34" s="31"/>
      <c r="AT34" s="31"/>
      <c r="AU34" s="31"/>
      <c r="AV34" s="31"/>
    </row>
    <row r="35" spans="1:48" x14ac:dyDescent="0.3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65"/>
      <c r="AI35" s="66"/>
      <c r="AJ35" s="67"/>
      <c r="AK35" s="68"/>
      <c r="AL35" s="68"/>
      <c r="AM35" s="31"/>
      <c r="AN35" s="31"/>
      <c r="AO35" s="31"/>
      <c r="AP35" s="31"/>
      <c r="AQ35" s="31"/>
      <c r="AR35" s="31"/>
      <c r="AS35" s="31"/>
      <c r="AT35" s="31"/>
      <c r="AU35" s="31"/>
      <c r="AV35" s="31"/>
    </row>
    <row r="36" spans="1:48" x14ac:dyDescent="0.3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65"/>
      <c r="AI36" s="66"/>
      <c r="AJ36" s="67"/>
      <c r="AK36" s="68"/>
      <c r="AL36" s="68"/>
      <c r="AM36" s="31"/>
      <c r="AN36" s="31"/>
      <c r="AO36" s="31"/>
      <c r="AP36" s="31"/>
      <c r="AQ36" s="31"/>
      <c r="AR36" s="31"/>
      <c r="AS36" s="31"/>
      <c r="AT36" s="31"/>
      <c r="AU36" s="31"/>
      <c r="AV36" s="31"/>
    </row>
    <row r="37" spans="1:48" x14ac:dyDescent="0.3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65"/>
      <c r="AI37" s="66"/>
      <c r="AJ37" s="67"/>
      <c r="AK37" s="68"/>
      <c r="AL37" s="68"/>
      <c r="AM37" s="31"/>
      <c r="AN37" s="31"/>
      <c r="AO37" s="31"/>
      <c r="AP37" s="31"/>
      <c r="AQ37" s="31"/>
      <c r="AR37" s="31"/>
      <c r="AS37" s="31"/>
      <c r="AT37" s="31"/>
      <c r="AU37" s="31"/>
      <c r="AV37" s="31"/>
    </row>
    <row r="38" spans="1:48" x14ac:dyDescent="0.3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65"/>
      <c r="AI38" s="66"/>
      <c r="AJ38" s="67"/>
      <c r="AK38" s="68"/>
      <c r="AL38" s="68"/>
      <c r="AM38" s="31"/>
      <c r="AN38" s="31"/>
      <c r="AO38" s="31"/>
      <c r="AP38" s="31"/>
      <c r="AQ38" s="31"/>
      <c r="AR38" s="31"/>
      <c r="AS38" s="31"/>
      <c r="AT38" s="31"/>
      <c r="AU38" s="31"/>
      <c r="AV38" s="31"/>
    </row>
    <row r="39" spans="1:48" x14ac:dyDescent="0.3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65"/>
      <c r="AI39" s="66"/>
      <c r="AJ39" s="67"/>
      <c r="AK39" s="68"/>
      <c r="AL39" s="68"/>
      <c r="AM39" s="31"/>
      <c r="AN39" s="31"/>
      <c r="AO39" s="31"/>
      <c r="AP39" s="31"/>
      <c r="AQ39" s="31"/>
      <c r="AR39" s="31"/>
      <c r="AS39" s="31"/>
      <c r="AT39" s="31"/>
      <c r="AU39" s="31"/>
      <c r="AV39" s="31"/>
    </row>
    <row r="40" spans="1:48" x14ac:dyDescent="0.3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65"/>
      <c r="AI40" s="66"/>
      <c r="AJ40" s="67"/>
      <c r="AK40" s="68"/>
      <c r="AL40" s="68"/>
      <c r="AM40" s="31"/>
      <c r="AN40" s="31"/>
      <c r="AO40" s="31"/>
      <c r="AP40" s="31"/>
      <c r="AQ40" s="31"/>
      <c r="AR40" s="31"/>
      <c r="AS40" s="31"/>
      <c r="AT40" s="31"/>
      <c r="AU40" s="31"/>
      <c r="AV40" s="31"/>
    </row>
    <row r="41" spans="1:48" x14ac:dyDescent="0.3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65"/>
      <c r="AI41" s="66"/>
      <c r="AJ41" s="67"/>
      <c r="AK41" s="68"/>
      <c r="AL41" s="68"/>
      <c r="AM41" s="31"/>
      <c r="AN41" s="31"/>
      <c r="AO41" s="31"/>
      <c r="AP41" s="31"/>
      <c r="AQ41" s="31"/>
      <c r="AR41" s="31"/>
      <c r="AS41" s="31"/>
      <c r="AT41" s="31"/>
      <c r="AU41" s="31"/>
      <c r="AV41" s="31"/>
    </row>
    <row r="42" spans="1:48" x14ac:dyDescent="0.3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65"/>
      <c r="AI42" s="66"/>
      <c r="AJ42" s="67"/>
      <c r="AK42" s="68"/>
      <c r="AL42" s="68"/>
      <c r="AM42" s="31"/>
      <c r="AN42" s="31"/>
      <c r="AO42" s="31"/>
      <c r="AP42" s="31"/>
      <c r="AQ42" s="31"/>
      <c r="AR42" s="31"/>
      <c r="AS42" s="31"/>
      <c r="AT42" s="31"/>
      <c r="AU42" s="31"/>
      <c r="AV42" s="31"/>
    </row>
    <row r="43" spans="1:48" x14ac:dyDescent="0.3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65"/>
      <c r="AI43" s="66"/>
      <c r="AJ43" s="67"/>
      <c r="AK43" s="68"/>
      <c r="AL43" s="68"/>
      <c r="AM43" s="31"/>
      <c r="AN43" s="31"/>
      <c r="AO43" s="31"/>
      <c r="AP43" s="31"/>
      <c r="AQ43" s="31"/>
      <c r="AR43" s="31"/>
      <c r="AS43" s="31"/>
      <c r="AT43" s="31"/>
      <c r="AU43" s="31"/>
      <c r="AV43" s="31"/>
    </row>
    <row r="44" spans="1:48" x14ac:dyDescent="0.3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65"/>
      <c r="AI44" s="66"/>
      <c r="AJ44" s="67"/>
      <c r="AK44" s="68"/>
      <c r="AL44" s="68"/>
      <c r="AM44" s="31"/>
      <c r="AN44" s="31"/>
      <c r="AO44" s="31"/>
      <c r="AP44" s="31"/>
      <c r="AQ44" s="31"/>
      <c r="AR44" s="31"/>
      <c r="AS44" s="31"/>
      <c r="AT44" s="31"/>
      <c r="AU44" s="31"/>
      <c r="AV44" s="31"/>
    </row>
    <row r="45" spans="1:48" x14ac:dyDescent="0.3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65"/>
      <c r="AI45" s="66"/>
      <c r="AJ45" s="67"/>
      <c r="AK45" s="68"/>
      <c r="AL45" s="68"/>
      <c r="AM45" s="31"/>
      <c r="AN45" s="31"/>
      <c r="AO45" s="31"/>
      <c r="AP45" s="31"/>
      <c r="AQ45" s="31"/>
      <c r="AR45" s="31"/>
      <c r="AS45" s="31"/>
      <c r="AT45" s="31"/>
      <c r="AU45" s="31"/>
      <c r="AV45" s="31"/>
    </row>
    <row r="46" spans="1:48" x14ac:dyDescent="0.3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65"/>
      <c r="AI46" s="66"/>
      <c r="AJ46" s="67"/>
      <c r="AK46" s="68"/>
      <c r="AL46" s="68"/>
      <c r="AM46" s="31"/>
      <c r="AN46" s="31"/>
      <c r="AO46" s="31"/>
      <c r="AP46" s="31"/>
      <c r="AQ46" s="31"/>
      <c r="AR46" s="31"/>
      <c r="AS46" s="31"/>
      <c r="AT46" s="31"/>
      <c r="AU46" s="31"/>
      <c r="AV46" s="31"/>
    </row>
    <row r="47" spans="1:48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65"/>
      <c r="AI47" s="66"/>
      <c r="AJ47" s="67"/>
      <c r="AK47" s="68"/>
      <c r="AL47" s="68"/>
      <c r="AM47" s="31"/>
      <c r="AN47" s="31"/>
      <c r="AO47" s="31"/>
      <c r="AP47" s="31"/>
      <c r="AQ47" s="31"/>
      <c r="AR47" s="31"/>
      <c r="AS47" s="31"/>
      <c r="AT47" s="31"/>
      <c r="AU47" s="31"/>
      <c r="AV47" s="31"/>
    </row>
    <row r="48" spans="1:48" x14ac:dyDescent="0.3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65"/>
      <c r="AI48" s="66"/>
      <c r="AJ48" s="67"/>
      <c r="AK48" s="68"/>
      <c r="AL48" s="68"/>
      <c r="AM48" s="31"/>
      <c r="AN48" s="31"/>
      <c r="AO48" s="31"/>
      <c r="AP48" s="31"/>
      <c r="AQ48" s="31"/>
      <c r="AR48" s="31"/>
      <c r="AS48" s="31"/>
      <c r="AT48" s="31"/>
      <c r="AU48" s="31"/>
      <c r="AV48" s="31"/>
    </row>
    <row r="49" spans="1:48" x14ac:dyDescent="0.3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65"/>
      <c r="AI49" s="66"/>
      <c r="AJ49" s="67"/>
      <c r="AK49" s="68"/>
      <c r="AL49" s="68"/>
      <c r="AM49" s="31"/>
      <c r="AN49" s="31"/>
      <c r="AO49" s="31"/>
      <c r="AP49" s="31"/>
      <c r="AQ49" s="31"/>
      <c r="AR49" s="31"/>
      <c r="AS49" s="31"/>
      <c r="AT49" s="31"/>
      <c r="AU49" s="31"/>
      <c r="AV49" s="31"/>
    </row>
    <row r="50" spans="1:48" x14ac:dyDescent="0.3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65"/>
      <c r="AI50" s="66"/>
      <c r="AJ50" s="67"/>
      <c r="AK50" s="68"/>
      <c r="AL50" s="68"/>
      <c r="AM50" s="31"/>
      <c r="AN50" s="31"/>
      <c r="AO50" s="31"/>
      <c r="AP50" s="31"/>
      <c r="AQ50" s="31"/>
      <c r="AR50" s="31"/>
      <c r="AS50" s="31"/>
      <c r="AT50" s="31"/>
      <c r="AU50" s="31"/>
      <c r="AV50" s="31"/>
    </row>
    <row r="51" spans="1:48" x14ac:dyDescent="0.3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65"/>
      <c r="AI51" s="66"/>
      <c r="AJ51" s="67"/>
      <c r="AK51" s="68"/>
      <c r="AL51" s="68"/>
      <c r="AM51" s="31"/>
      <c r="AN51" s="31"/>
      <c r="AO51" s="31"/>
      <c r="AP51" s="31"/>
      <c r="AQ51" s="31"/>
      <c r="AR51" s="31"/>
      <c r="AS51" s="31"/>
      <c r="AT51" s="31"/>
      <c r="AU51" s="31"/>
      <c r="AV51" s="31"/>
    </row>
    <row r="52" spans="1:48" x14ac:dyDescent="0.3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65"/>
      <c r="AI52" s="66"/>
      <c r="AJ52" s="67"/>
      <c r="AK52" s="68"/>
      <c r="AL52" s="68"/>
      <c r="AM52" s="31"/>
      <c r="AN52" s="31"/>
      <c r="AO52" s="31"/>
      <c r="AP52" s="31"/>
      <c r="AQ52" s="31"/>
      <c r="AR52" s="31"/>
      <c r="AS52" s="31"/>
      <c r="AT52" s="31"/>
      <c r="AU52" s="31"/>
      <c r="AV52" s="31"/>
    </row>
    <row r="53" spans="1:48" x14ac:dyDescent="0.3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65"/>
      <c r="AI53" s="66"/>
      <c r="AJ53" s="67"/>
      <c r="AK53" s="68"/>
      <c r="AL53" s="68"/>
      <c r="AM53" s="31"/>
      <c r="AN53" s="31"/>
      <c r="AO53" s="31"/>
      <c r="AP53" s="31"/>
      <c r="AQ53" s="31"/>
      <c r="AR53" s="31"/>
      <c r="AS53" s="31"/>
      <c r="AT53" s="31"/>
      <c r="AU53" s="31"/>
      <c r="AV53" s="31"/>
    </row>
    <row r="54" spans="1:48" x14ac:dyDescent="0.3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65"/>
      <c r="AI54" s="66"/>
      <c r="AJ54" s="67"/>
      <c r="AK54" s="68"/>
      <c r="AL54" s="68"/>
      <c r="AM54" s="31"/>
      <c r="AN54" s="31"/>
      <c r="AO54" s="31"/>
      <c r="AP54" s="31"/>
      <c r="AQ54" s="31"/>
      <c r="AR54" s="31"/>
      <c r="AS54" s="31"/>
      <c r="AT54" s="31"/>
      <c r="AU54" s="31"/>
      <c r="AV54" s="31"/>
    </row>
    <row r="55" spans="1:48" x14ac:dyDescent="0.3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65"/>
      <c r="AI55" s="66"/>
      <c r="AJ55" s="67"/>
      <c r="AK55" s="68"/>
      <c r="AL55" s="68"/>
      <c r="AM55" s="31"/>
      <c r="AN55" s="31"/>
      <c r="AO55" s="31"/>
      <c r="AP55" s="31"/>
      <c r="AQ55" s="31"/>
      <c r="AR55" s="31"/>
      <c r="AS55" s="31"/>
      <c r="AT55" s="31"/>
      <c r="AU55" s="31"/>
      <c r="AV55" s="31"/>
    </row>
    <row r="56" spans="1:48" x14ac:dyDescent="0.3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65"/>
      <c r="AI56" s="66"/>
      <c r="AJ56" s="67"/>
      <c r="AK56" s="68"/>
      <c r="AL56" s="68"/>
      <c r="AM56" s="31"/>
      <c r="AN56" s="31"/>
      <c r="AO56" s="31"/>
      <c r="AP56" s="31"/>
      <c r="AQ56" s="31"/>
      <c r="AR56" s="31"/>
      <c r="AS56" s="31"/>
      <c r="AT56" s="31"/>
      <c r="AU56" s="31"/>
      <c r="AV56" s="31"/>
    </row>
    <row r="57" spans="1:48" x14ac:dyDescent="0.3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65"/>
      <c r="AI57" s="66"/>
      <c r="AJ57" s="67"/>
      <c r="AK57" s="68"/>
      <c r="AL57" s="68"/>
      <c r="AM57" s="31"/>
      <c r="AN57" s="31"/>
      <c r="AO57" s="31"/>
      <c r="AP57" s="31"/>
      <c r="AQ57" s="31"/>
      <c r="AR57" s="31"/>
      <c r="AS57" s="31"/>
      <c r="AT57" s="31"/>
      <c r="AU57" s="31"/>
      <c r="AV57" s="31"/>
    </row>
    <row r="58" spans="1:48" x14ac:dyDescent="0.3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65"/>
      <c r="AI58" s="66"/>
      <c r="AJ58" s="67"/>
      <c r="AK58" s="68"/>
      <c r="AL58" s="68"/>
      <c r="AM58" s="31"/>
      <c r="AN58" s="31"/>
      <c r="AO58" s="31"/>
      <c r="AP58" s="31"/>
      <c r="AQ58" s="31"/>
      <c r="AR58" s="31"/>
      <c r="AS58" s="31"/>
      <c r="AT58" s="31"/>
      <c r="AU58" s="31"/>
      <c r="AV58" s="31"/>
    </row>
    <row r="59" spans="1:48" x14ac:dyDescent="0.3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65"/>
      <c r="AI59" s="66"/>
      <c r="AJ59" s="67"/>
      <c r="AK59" s="68"/>
      <c r="AL59" s="68"/>
      <c r="AM59" s="31"/>
      <c r="AN59" s="31"/>
      <c r="AO59" s="31"/>
      <c r="AP59" s="31"/>
      <c r="AQ59" s="31"/>
      <c r="AR59" s="31"/>
      <c r="AS59" s="31"/>
      <c r="AT59" s="31"/>
      <c r="AU59" s="31"/>
      <c r="AV59" s="31"/>
    </row>
    <row r="60" spans="1:48" x14ac:dyDescent="0.3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65"/>
      <c r="AI60" s="66"/>
      <c r="AJ60" s="67"/>
      <c r="AK60" s="68"/>
      <c r="AL60" s="68"/>
      <c r="AM60" s="31"/>
      <c r="AN60" s="31"/>
      <c r="AO60" s="31"/>
      <c r="AP60" s="31"/>
      <c r="AQ60" s="31"/>
      <c r="AR60" s="31"/>
      <c r="AS60" s="31"/>
      <c r="AT60" s="31"/>
      <c r="AU60" s="31"/>
      <c r="AV60" s="31"/>
    </row>
    <row r="61" spans="1:48" x14ac:dyDescent="0.3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65"/>
      <c r="AI61" s="66"/>
      <c r="AJ61" s="67"/>
      <c r="AK61" s="68"/>
      <c r="AL61" s="68"/>
      <c r="AM61" s="31"/>
      <c r="AN61" s="31"/>
      <c r="AO61" s="31"/>
      <c r="AP61" s="31"/>
      <c r="AQ61" s="31"/>
      <c r="AR61" s="31"/>
      <c r="AS61" s="31"/>
      <c r="AT61" s="31"/>
      <c r="AU61" s="31"/>
      <c r="AV61" s="31"/>
    </row>
    <row r="62" spans="1:48" x14ac:dyDescent="0.3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65"/>
      <c r="AI62" s="66"/>
      <c r="AJ62" s="67"/>
      <c r="AK62" s="68"/>
      <c r="AL62" s="68"/>
      <c r="AM62" s="31"/>
      <c r="AN62" s="31"/>
      <c r="AO62" s="31"/>
      <c r="AP62" s="31"/>
      <c r="AQ62" s="31"/>
      <c r="AR62" s="31"/>
      <c r="AS62" s="31"/>
      <c r="AT62" s="31"/>
      <c r="AU62" s="31"/>
      <c r="AV62" s="31"/>
    </row>
    <row r="63" spans="1:48" x14ac:dyDescent="0.3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65"/>
      <c r="AI63" s="66"/>
      <c r="AJ63" s="67"/>
      <c r="AK63" s="68"/>
      <c r="AL63" s="68"/>
      <c r="AM63" s="31"/>
      <c r="AN63" s="31"/>
      <c r="AO63" s="31"/>
      <c r="AP63" s="31"/>
      <c r="AQ63" s="31"/>
      <c r="AR63" s="31"/>
      <c r="AS63" s="31"/>
      <c r="AT63" s="31"/>
      <c r="AU63" s="31"/>
      <c r="AV63" s="31"/>
    </row>
    <row r="64" spans="1:48" x14ac:dyDescent="0.3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65"/>
      <c r="AI64" s="66"/>
      <c r="AJ64" s="67"/>
      <c r="AK64" s="68"/>
      <c r="AL64" s="68"/>
      <c r="AM64" s="31"/>
      <c r="AN64" s="31"/>
      <c r="AO64" s="31"/>
      <c r="AP64" s="31"/>
      <c r="AQ64" s="31"/>
      <c r="AR64" s="31"/>
      <c r="AS64" s="31"/>
      <c r="AT64" s="31"/>
      <c r="AU64" s="31"/>
      <c r="AV64" s="31"/>
    </row>
    <row r="65" spans="1:48" x14ac:dyDescent="0.3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65"/>
      <c r="AI65" s="66"/>
      <c r="AJ65" s="67"/>
      <c r="AK65" s="68"/>
      <c r="AL65" s="68"/>
      <c r="AM65" s="31"/>
      <c r="AN65" s="31"/>
      <c r="AO65" s="31"/>
      <c r="AP65" s="31"/>
      <c r="AQ65" s="31"/>
      <c r="AR65" s="31"/>
      <c r="AS65" s="31"/>
      <c r="AT65" s="31"/>
      <c r="AU65" s="31"/>
      <c r="AV65" s="31"/>
    </row>
    <row r="66" spans="1:48" x14ac:dyDescent="0.3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65"/>
      <c r="AI66" s="66"/>
      <c r="AJ66" s="67"/>
      <c r="AK66" s="68"/>
      <c r="AL66" s="68"/>
      <c r="AM66" s="31"/>
      <c r="AN66" s="31"/>
      <c r="AO66" s="31"/>
      <c r="AP66" s="31"/>
      <c r="AQ66" s="31"/>
      <c r="AR66" s="31"/>
      <c r="AS66" s="31"/>
      <c r="AT66" s="31"/>
      <c r="AU66" s="31"/>
      <c r="AV66" s="31"/>
    </row>
    <row r="67" spans="1:48" x14ac:dyDescent="0.3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65"/>
      <c r="AI67" s="66"/>
      <c r="AJ67" s="67"/>
      <c r="AK67" s="68"/>
      <c r="AL67" s="68"/>
      <c r="AM67" s="31"/>
      <c r="AN67" s="31"/>
      <c r="AO67" s="31"/>
      <c r="AP67" s="31"/>
      <c r="AQ67" s="31"/>
      <c r="AR67" s="31"/>
      <c r="AS67" s="31"/>
      <c r="AT67" s="31"/>
      <c r="AU67" s="31"/>
      <c r="AV67" s="31"/>
    </row>
    <row r="68" spans="1:48" x14ac:dyDescent="0.3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65"/>
      <c r="AI68" s="66"/>
      <c r="AJ68" s="67"/>
      <c r="AK68" s="68"/>
      <c r="AL68" s="68"/>
      <c r="AM68" s="31"/>
      <c r="AN68" s="31"/>
      <c r="AO68" s="31"/>
      <c r="AP68" s="31"/>
      <c r="AQ68" s="31"/>
      <c r="AR68" s="31"/>
      <c r="AS68" s="31"/>
      <c r="AT68" s="31"/>
      <c r="AU68" s="31"/>
      <c r="AV68" s="31"/>
    </row>
    <row r="69" spans="1:48" x14ac:dyDescent="0.3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65"/>
      <c r="AI69" s="66"/>
      <c r="AJ69" s="67"/>
      <c r="AK69" s="68"/>
      <c r="AL69" s="68"/>
      <c r="AM69" s="31"/>
      <c r="AN69" s="31"/>
      <c r="AO69" s="31"/>
      <c r="AP69" s="31"/>
      <c r="AQ69" s="31"/>
      <c r="AR69" s="31"/>
      <c r="AS69" s="31"/>
      <c r="AT69" s="31"/>
      <c r="AU69" s="31"/>
      <c r="AV69" s="31"/>
    </row>
    <row r="70" spans="1:48" x14ac:dyDescent="0.3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65"/>
      <c r="AI70" s="66"/>
      <c r="AJ70" s="67"/>
      <c r="AK70" s="68"/>
      <c r="AL70" s="68"/>
      <c r="AM70" s="31"/>
      <c r="AN70" s="31"/>
      <c r="AO70" s="31"/>
      <c r="AP70" s="31"/>
      <c r="AQ70" s="31"/>
      <c r="AR70" s="31"/>
      <c r="AS70" s="31"/>
      <c r="AT70" s="31"/>
      <c r="AU70" s="31"/>
      <c r="AV70" s="31"/>
    </row>
    <row r="71" spans="1:48" x14ac:dyDescent="0.3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65"/>
      <c r="AI71" s="66"/>
      <c r="AJ71" s="67"/>
      <c r="AK71" s="68"/>
      <c r="AL71" s="68"/>
      <c r="AM71" s="31"/>
      <c r="AN71" s="31"/>
      <c r="AO71" s="31"/>
      <c r="AP71" s="31"/>
      <c r="AQ71" s="31"/>
      <c r="AR71" s="31"/>
      <c r="AS71" s="31"/>
      <c r="AT71" s="31"/>
      <c r="AU71" s="31"/>
      <c r="AV71" s="31"/>
    </row>
    <row r="72" spans="1:48" x14ac:dyDescent="0.3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65"/>
      <c r="AI72" s="66"/>
      <c r="AJ72" s="67"/>
      <c r="AK72" s="68"/>
      <c r="AL72" s="68"/>
      <c r="AM72" s="31"/>
      <c r="AN72" s="31"/>
      <c r="AO72" s="31"/>
      <c r="AP72" s="31"/>
      <c r="AQ72" s="31"/>
      <c r="AR72" s="31"/>
      <c r="AS72" s="31"/>
      <c r="AT72" s="31"/>
      <c r="AU72" s="31"/>
      <c r="AV72" s="31"/>
    </row>
    <row r="73" spans="1:48" x14ac:dyDescent="0.3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65"/>
      <c r="AI73" s="66"/>
      <c r="AJ73" s="67"/>
      <c r="AK73" s="68"/>
      <c r="AL73" s="68"/>
      <c r="AM73" s="31"/>
      <c r="AN73" s="31"/>
      <c r="AO73" s="31"/>
      <c r="AP73" s="31"/>
      <c r="AQ73" s="31"/>
      <c r="AR73" s="31"/>
      <c r="AS73" s="31"/>
      <c r="AT73" s="31"/>
      <c r="AU73" s="31"/>
      <c r="AV73" s="31"/>
    </row>
    <row r="74" spans="1:48" x14ac:dyDescent="0.3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65"/>
      <c r="AI74" s="66"/>
      <c r="AJ74" s="67"/>
      <c r="AK74" s="68"/>
      <c r="AL74" s="68"/>
      <c r="AM74" s="31"/>
      <c r="AN74" s="31"/>
      <c r="AO74" s="31"/>
      <c r="AP74" s="31"/>
      <c r="AQ74" s="31"/>
      <c r="AR74" s="31"/>
      <c r="AS74" s="31"/>
      <c r="AT74" s="31"/>
      <c r="AU74" s="31"/>
      <c r="AV74" s="31"/>
    </row>
    <row r="75" spans="1:48" x14ac:dyDescent="0.3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65"/>
      <c r="AI75" s="66"/>
      <c r="AJ75" s="67"/>
      <c r="AK75" s="68"/>
      <c r="AL75" s="68"/>
      <c r="AM75" s="31"/>
      <c r="AN75" s="31"/>
      <c r="AO75" s="31"/>
      <c r="AP75" s="31"/>
      <c r="AQ75" s="31"/>
      <c r="AR75" s="31"/>
      <c r="AS75" s="31"/>
      <c r="AT75" s="31"/>
      <c r="AU75" s="31"/>
      <c r="AV75" s="31"/>
    </row>
    <row r="76" spans="1:48" x14ac:dyDescent="0.3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65"/>
      <c r="AI76" s="66"/>
      <c r="AJ76" s="67"/>
      <c r="AK76" s="68"/>
      <c r="AL76" s="68"/>
      <c r="AM76" s="31"/>
      <c r="AN76" s="31"/>
      <c r="AO76" s="31"/>
      <c r="AP76" s="31"/>
      <c r="AQ76" s="31"/>
      <c r="AR76" s="31"/>
      <c r="AS76" s="31"/>
      <c r="AT76" s="31"/>
      <c r="AU76" s="31"/>
      <c r="AV76" s="31"/>
    </row>
    <row r="77" spans="1:48" x14ac:dyDescent="0.3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65"/>
      <c r="AI77" s="66"/>
      <c r="AJ77" s="67"/>
      <c r="AK77" s="68"/>
      <c r="AL77" s="68"/>
      <c r="AM77" s="31"/>
      <c r="AN77" s="31"/>
      <c r="AO77" s="31"/>
      <c r="AP77" s="31"/>
      <c r="AQ77" s="31"/>
      <c r="AR77" s="31"/>
      <c r="AS77" s="31"/>
      <c r="AT77" s="31"/>
      <c r="AU77" s="31"/>
      <c r="AV77" s="31"/>
    </row>
    <row r="78" spans="1:48" x14ac:dyDescent="0.3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65"/>
      <c r="AI78" s="66"/>
      <c r="AJ78" s="67"/>
      <c r="AK78" s="68"/>
      <c r="AL78" s="68"/>
      <c r="AM78" s="31"/>
      <c r="AN78" s="31"/>
      <c r="AO78" s="31"/>
      <c r="AP78" s="31"/>
      <c r="AQ78" s="31"/>
      <c r="AR78" s="31"/>
      <c r="AS78" s="31"/>
      <c r="AT78" s="31"/>
      <c r="AU78" s="31"/>
      <c r="AV78" s="31"/>
    </row>
    <row r="79" spans="1:48" x14ac:dyDescent="0.3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65"/>
      <c r="AI79" s="66"/>
      <c r="AJ79" s="67"/>
      <c r="AK79" s="68"/>
      <c r="AL79" s="68"/>
      <c r="AM79" s="31"/>
      <c r="AN79" s="31"/>
      <c r="AO79" s="31"/>
      <c r="AP79" s="31"/>
      <c r="AQ79" s="31"/>
      <c r="AR79" s="31"/>
      <c r="AS79" s="31"/>
      <c r="AT79" s="31"/>
      <c r="AU79" s="31"/>
      <c r="AV79" s="31"/>
    </row>
    <row r="80" spans="1:48" x14ac:dyDescent="0.3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65"/>
      <c r="AI80" s="66"/>
      <c r="AJ80" s="67"/>
      <c r="AK80" s="68"/>
      <c r="AL80" s="68"/>
      <c r="AM80" s="31"/>
      <c r="AN80" s="31"/>
      <c r="AO80" s="31"/>
      <c r="AP80" s="31"/>
      <c r="AQ80" s="31"/>
      <c r="AR80" s="31"/>
      <c r="AS80" s="31"/>
      <c r="AT80" s="31"/>
      <c r="AU80" s="31"/>
      <c r="AV80" s="31"/>
    </row>
    <row r="81" spans="1:48" x14ac:dyDescent="0.3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65"/>
      <c r="AI81" s="66"/>
      <c r="AJ81" s="67"/>
      <c r="AK81" s="68"/>
      <c r="AL81" s="68"/>
      <c r="AM81" s="31"/>
      <c r="AN81" s="31"/>
      <c r="AO81" s="31"/>
      <c r="AP81" s="31"/>
      <c r="AQ81" s="31"/>
      <c r="AR81" s="31"/>
      <c r="AS81" s="31"/>
      <c r="AT81" s="31"/>
      <c r="AU81" s="31"/>
      <c r="AV81" s="31"/>
    </row>
    <row r="82" spans="1:48" x14ac:dyDescent="0.3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65"/>
      <c r="AI82" s="66"/>
      <c r="AJ82" s="67"/>
      <c r="AK82" s="68"/>
      <c r="AL82" s="68"/>
      <c r="AM82" s="31"/>
      <c r="AN82" s="31"/>
      <c r="AO82" s="31"/>
      <c r="AP82" s="31"/>
      <c r="AQ82" s="31"/>
      <c r="AR82" s="31"/>
      <c r="AS82" s="31"/>
      <c r="AT82" s="31"/>
      <c r="AU82" s="31"/>
      <c r="AV82" s="31"/>
    </row>
    <row r="83" spans="1:48" x14ac:dyDescent="0.3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65"/>
      <c r="AI83" s="66"/>
      <c r="AJ83" s="67"/>
      <c r="AK83" s="68"/>
      <c r="AL83" s="68"/>
      <c r="AM83" s="31"/>
      <c r="AN83" s="31"/>
      <c r="AO83" s="31"/>
      <c r="AP83" s="31"/>
      <c r="AQ83" s="31"/>
      <c r="AR83" s="31"/>
      <c r="AS83" s="31"/>
      <c r="AT83" s="31"/>
      <c r="AU83" s="31"/>
      <c r="AV83" s="31"/>
    </row>
    <row r="84" spans="1:48" x14ac:dyDescent="0.3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65"/>
      <c r="AI84" s="66"/>
      <c r="AJ84" s="67"/>
      <c r="AK84" s="68"/>
      <c r="AL84" s="68"/>
      <c r="AM84" s="31"/>
      <c r="AN84" s="31"/>
      <c r="AO84" s="31"/>
      <c r="AP84" s="31"/>
      <c r="AQ84" s="31"/>
      <c r="AR84" s="31"/>
      <c r="AS84" s="31"/>
      <c r="AT84" s="31"/>
      <c r="AU84" s="31"/>
      <c r="AV84" s="31"/>
    </row>
    <row r="85" spans="1:48" x14ac:dyDescent="0.3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65"/>
      <c r="AI85" s="66"/>
      <c r="AJ85" s="67"/>
      <c r="AK85" s="68"/>
      <c r="AL85" s="68"/>
      <c r="AM85" s="31"/>
      <c r="AN85" s="31"/>
      <c r="AO85" s="31"/>
      <c r="AP85" s="31"/>
      <c r="AQ85" s="31"/>
      <c r="AR85" s="31"/>
      <c r="AS85" s="31"/>
      <c r="AT85" s="31"/>
      <c r="AU85" s="31"/>
      <c r="AV85" s="31"/>
    </row>
    <row r="86" spans="1:48" x14ac:dyDescent="0.3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65"/>
      <c r="AI86" s="66"/>
      <c r="AJ86" s="67"/>
      <c r="AK86" s="68"/>
      <c r="AL86" s="68"/>
      <c r="AM86" s="31"/>
      <c r="AN86" s="31"/>
      <c r="AO86" s="31"/>
      <c r="AP86" s="31"/>
      <c r="AQ86" s="31"/>
      <c r="AR86" s="31"/>
      <c r="AS86" s="31"/>
      <c r="AT86" s="31"/>
      <c r="AU86" s="31"/>
      <c r="AV86" s="31"/>
    </row>
    <row r="87" spans="1:48" x14ac:dyDescent="0.3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65"/>
      <c r="AI87" s="66"/>
      <c r="AJ87" s="67"/>
      <c r="AK87" s="68"/>
      <c r="AL87" s="68"/>
      <c r="AM87" s="31"/>
      <c r="AN87" s="31"/>
      <c r="AO87" s="31"/>
      <c r="AP87" s="31"/>
      <c r="AQ87" s="31"/>
      <c r="AR87" s="31"/>
      <c r="AS87" s="31"/>
      <c r="AT87" s="31"/>
      <c r="AU87" s="31"/>
      <c r="AV87" s="31"/>
    </row>
    <row r="88" spans="1:48" x14ac:dyDescent="0.3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65"/>
      <c r="AI88" s="66"/>
      <c r="AJ88" s="67"/>
      <c r="AK88" s="68"/>
      <c r="AL88" s="68"/>
      <c r="AM88" s="31"/>
      <c r="AN88" s="31"/>
      <c r="AO88" s="31"/>
      <c r="AP88" s="31"/>
      <c r="AQ88" s="31"/>
      <c r="AR88" s="31"/>
      <c r="AS88" s="31"/>
      <c r="AT88" s="31"/>
      <c r="AU88" s="31"/>
      <c r="AV88" s="31"/>
    </row>
    <row r="89" spans="1:48" x14ac:dyDescent="0.3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65"/>
      <c r="AI89" s="66"/>
      <c r="AJ89" s="67"/>
      <c r="AK89" s="68"/>
      <c r="AL89" s="68"/>
      <c r="AM89" s="31"/>
      <c r="AN89" s="31"/>
      <c r="AO89" s="31"/>
      <c r="AP89" s="31"/>
      <c r="AQ89" s="31"/>
      <c r="AR89" s="31"/>
      <c r="AS89" s="31"/>
      <c r="AT89" s="31"/>
      <c r="AU89" s="31"/>
      <c r="AV89" s="31"/>
    </row>
    <row r="90" spans="1:48" x14ac:dyDescent="0.3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65"/>
      <c r="AI90" s="66"/>
      <c r="AJ90" s="67"/>
      <c r="AK90" s="68"/>
      <c r="AL90" s="68"/>
      <c r="AM90" s="31"/>
      <c r="AN90" s="31"/>
      <c r="AO90" s="31"/>
      <c r="AP90" s="31"/>
      <c r="AQ90" s="31"/>
      <c r="AR90" s="31"/>
      <c r="AS90" s="31"/>
      <c r="AT90" s="31"/>
      <c r="AU90" s="31"/>
      <c r="AV90" s="31"/>
    </row>
    <row r="91" spans="1:48" x14ac:dyDescent="0.3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65"/>
      <c r="AI91" s="66"/>
      <c r="AJ91" s="67"/>
      <c r="AK91" s="68"/>
      <c r="AL91" s="68"/>
      <c r="AM91" s="31"/>
      <c r="AN91" s="31"/>
      <c r="AO91" s="31"/>
      <c r="AP91" s="31"/>
      <c r="AQ91" s="31"/>
      <c r="AR91" s="31"/>
      <c r="AS91" s="31"/>
      <c r="AT91" s="31"/>
      <c r="AU91" s="31"/>
      <c r="AV91" s="31"/>
    </row>
  </sheetData>
  <mergeCells count="59">
    <mergeCell ref="AE1:AI1"/>
    <mergeCell ref="AM1:AQ1"/>
    <mergeCell ref="K3:AL3"/>
    <mergeCell ref="A4:A10"/>
    <mergeCell ref="B4:B10"/>
    <mergeCell ref="C4:C10"/>
    <mergeCell ref="D4:N6"/>
    <mergeCell ref="O4:O10"/>
    <mergeCell ref="P4:V4"/>
    <mergeCell ref="W4:AB5"/>
    <mergeCell ref="AC4:AL4"/>
    <mergeCell ref="AM4:AM10"/>
    <mergeCell ref="AN4:AQ5"/>
    <mergeCell ref="P5:Q9"/>
    <mergeCell ref="R5:R10"/>
    <mergeCell ref="S5:U5"/>
    <mergeCell ref="AC5:AG5"/>
    <mergeCell ref="AE7:AE10"/>
    <mergeCell ref="AF7:AF10"/>
    <mergeCell ref="AG7:AG10"/>
    <mergeCell ref="W6:W10"/>
    <mergeCell ref="X6:X10"/>
    <mergeCell ref="Y6:Y10"/>
    <mergeCell ref="AF6:AG6"/>
    <mergeCell ref="D7:D10"/>
    <mergeCell ref="E7:E10"/>
    <mergeCell ref="F7:F10"/>
    <mergeCell ref="G7:G10"/>
    <mergeCell ref="Z6:Z10"/>
    <mergeCell ref="L7:L10"/>
    <mergeCell ref="M7:M10"/>
    <mergeCell ref="N7:N10"/>
    <mergeCell ref="S6:S10"/>
    <mergeCell ref="T6:T10"/>
    <mergeCell ref="U6:U10"/>
    <mergeCell ref="V5:V10"/>
    <mergeCell ref="AC6:AE6"/>
    <mergeCell ref="H7:H10"/>
    <mergeCell ref="I7:I10"/>
    <mergeCell ref="J7:J10"/>
    <mergeCell ref="K7:K10"/>
    <mergeCell ref="AC7:AC10"/>
    <mergeCell ref="AA6:AA10"/>
    <mergeCell ref="AB6:AB10"/>
    <mergeCell ref="AD7:AD10"/>
    <mergeCell ref="AM2:AQ2"/>
    <mergeCell ref="AJ7:AJ10"/>
    <mergeCell ref="AK7:AK10"/>
    <mergeCell ref="AL7:AL10"/>
    <mergeCell ref="AP7:AP10"/>
    <mergeCell ref="AQ7:AQ10"/>
    <mergeCell ref="AN6:AN10"/>
    <mergeCell ref="AO6:AO10"/>
    <mergeCell ref="AP6:AQ6"/>
    <mergeCell ref="AH5:AL5"/>
    <mergeCell ref="AI7:AI10"/>
    <mergeCell ref="AH6:AJ6"/>
    <mergeCell ref="AK6:AL6"/>
    <mergeCell ref="AH7:AH10"/>
  </mergeCells>
  <phoneticPr fontId="0" type="noConversion"/>
  <dataValidations count="8">
    <dataValidation type="list" allowBlank="1" showInputMessage="1" showErrorMessage="1" sqref="Q23 Q13:Q17 Q21 Q27">
      <formula1>тип_номера</formula1>
      <formula2>0</formula2>
    </dataValidation>
    <dataValidation type="list" allowBlank="1" showInputMessage="1" showErrorMessage="1" sqref="S23 S13:S17 S21 S27">
      <formula1>тип_площади</formula1>
      <formula2>0</formula2>
    </dataValidation>
    <dataValidation type="date" allowBlank="1" showInputMessage="1" showErrorMessage="1" sqref="AF14:AG17 AP13:AP17 AK13:AL17">
      <formula1>1</formula1>
      <formula2>109575</formula2>
    </dataValidation>
    <dataValidation type="list" allowBlank="1" showInputMessage="1" showErrorMessage="1" sqref="U23 U13:U17 U21 U27">
      <formula1>ед_измерения</formula1>
      <formula2>0</formula2>
    </dataValidation>
    <dataValidation type="list" allowBlank="1" showInputMessage="1" showErrorMessage="1" sqref="O23 O13:O17 O21 O27">
      <formula1>вид_имущества</formula1>
      <formula2>0</formula2>
    </dataValidation>
    <dataValidation type="whole" allowBlank="1" showInputMessage="1" showErrorMessage="1" sqref="AQ14:AQ17">
      <formula1>1</formula1>
      <formula2>100000000000000</formula2>
    </dataValidation>
    <dataValidation type="whole" allowBlank="1" showInputMessage="1" showErrorMessage="1" sqref="Z13:Z17">
      <formula1>1900</formula1>
      <formula2>2100</formula2>
    </dataValidation>
    <dataValidation type="list" allowBlank="1" showInputMessage="1" showErrorMessage="1" sqref="AM13:AM17">
      <formula1>статус</formula1>
      <formula2>0</formula2>
    </dataValidation>
  </dataValidations>
  <pageMargins left="0.25" right="0.25" top="0.75" bottom="0.75" header="0.51180555555555496" footer="0.51180555555555496"/>
  <pageSetup paperSize="9" scale="40" orientation="landscape" r:id="rId1"/>
  <rowBreaks count="1" manualBreakCount="1">
    <brk id="1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view="pageBreakPreview" zoomScaleNormal="100" workbookViewId="0"/>
  </sheetViews>
  <sheetFormatPr defaultColWidth="8.6640625" defaultRowHeight="14.4" x14ac:dyDescent="0.3"/>
  <sheetData>
    <row r="1" spans="1:1" x14ac:dyDescent="0.3">
      <c r="A1" t="s">
        <v>95</v>
      </c>
    </row>
    <row r="2" spans="1:1" x14ac:dyDescent="0.3">
      <c r="A2" t="s">
        <v>133</v>
      </c>
    </row>
    <row r="3" spans="1:1" x14ac:dyDescent="0.3">
      <c r="A3" t="s">
        <v>134</v>
      </c>
    </row>
    <row r="4" spans="1:1" x14ac:dyDescent="0.3">
      <c r="A4" t="s">
        <v>135</v>
      </c>
    </row>
    <row r="5" spans="1:1" x14ac:dyDescent="0.3">
      <c r="A5" t="s">
        <v>69</v>
      </c>
    </row>
    <row r="6" spans="1:1" x14ac:dyDescent="0.3">
      <c r="A6" t="s">
        <v>136</v>
      </c>
    </row>
    <row r="7" spans="1:1" x14ac:dyDescent="0.3">
      <c r="A7" t="s">
        <v>137</v>
      </c>
    </row>
    <row r="8" spans="1:1" x14ac:dyDescent="0.3">
      <c r="A8" t="s">
        <v>138</v>
      </c>
    </row>
    <row r="9" spans="1:1" x14ac:dyDescent="0.3">
      <c r="A9" t="s">
        <v>139</v>
      </c>
    </row>
    <row r="10" spans="1:1" x14ac:dyDescent="0.3">
      <c r="A10" t="s">
        <v>140</v>
      </c>
    </row>
    <row r="11" spans="1:1" x14ac:dyDescent="0.3">
      <c r="A11" t="s">
        <v>141</v>
      </c>
    </row>
    <row r="13" spans="1:1" ht="26.4" x14ac:dyDescent="0.3">
      <c r="A13" s="14" t="s">
        <v>115</v>
      </c>
    </row>
    <row r="14" spans="1:1" x14ac:dyDescent="0.3">
      <c r="A14" t="s">
        <v>142</v>
      </c>
    </row>
    <row r="15" spans="1:1" x14ac:dyDescent="0.3">
      <c r="A15" t="s">
        <v>143</v>
      </c>
    </row>
    <row r="17" spans="1:2" ht="15" customHeight="1" x14ac:dyDescent="0.3">
      <c r="A17" s="15" t="s">
        <v>71</v>
      </c>
    </row>
    <row r="18" spans="1:2" ht="15" customHeight="1" x14ac:dyDescent="0.3">
      <c r="A18" s="16" t="s">
        <v>144</v>
      </c>
    </row>
    <row r="19" spans="1:2" ht="15" customHeight="1" x14ac:dyDescent="0.3">
      <c r="A19" s="16" t="s">
        <v>145</v>
      </c>
    </row>
    <row r="20" spans="1:2" ht="15" customHeight="1" x14ac:dyDescent="0.3">
      <c r="A20" s="16" t="s">
        <v>146</v>
      </c>
    </row>
    <row r="21" spans="1:2" ht="15" customHeight="1" x14ac:dyDescent="0.3">
      <c r="A21" s="16" t="s">
        <v>147</v>
      </c>
    </row>
    <row r="23" spans="1:2" ht="15" customHeight="1" x14ac:dyDescent="0.3">
      <c r="A23" s="17" t="s">
        <v>148</v>
      </c>
      <c r="B23" s="18" t="s">
        <v>116</v>
      </c>
    </row>
    <row r="24" spans="1:2" x14ac:dyDescent="0.3">
      <c r="A24" t="s">
        <v>149</v>
      </c>
      <c r="B24" t="s">
        <v>150</v>
      </c>
    </row>
    <row r="25" spans="1:2" x14ac:dyDescent="0.3">
      <c r="B25" t="s">
        <v>151</v>
      </c>
    </row>
    <row r="27" spans="1:2" ht="15" customHeight="1" x14ac:dyDescent="0.3">
      <c r="A27" s="15" t="s">
        <v>152</v>
      </c>
    </row>
    <row r="28" spans="1:2" x14ac:dyDescent="0.3">
      <c r="A28" t="s">
        <v>153</v>
      </c>
    </row>
    <row r="29" spans="1:2" x14ac:dyDescent="0.3">
      <c r="A29" t="s">
        <v>154</v>
      </c>
    </row>
    <row r="31" spans="1:2" x14ac:dyDescent="0.3">
      <c r="A31" t="s">
        <v>155</v>
      </c>
    </row>
    <row r="32" spans="1:2" x14ac:dyDescent="0.3">
      <c r="A32" t="s">
        <v>156</v>
      </c>
    </row>
    <row r="34" spans="1:1" x14ac:dyDescent="0.3">
      <c r="A34" t="s">
        <v>157</v>
      </c>
    </row>
    <row r="35" spans="1:1" x14ac:dyDescent="0.3">
      <c r="A35" t="s">
        <v>158</v>
      </c>
    </row>
    <row r="36" spans="1:1" x14ac:dyDescent="0.3">
      <c r="A36" t="s">
        <v>159</v>
      </c>
    </row>
    <row r="37" spans="1:1" x14ac:dyDescent="0.3">
      <c r="A37" t="s">
        <v>160</v>
      </c>
    </row>
    <row r="38" spans="1:1" x14ac:dyDescent="0.3">
      <c r="A38" t="s">
        <v>161</v>
      </c>
    </row>
    <row r="39" spans="1:1" x14ac:dyDescent="0.3">
      <c r="A39" t="s">
        <v>162</v>
      </c>
    </row>
    <row r="40" spans="1:1" x14ac:dyDescent="0.3">
      <c r="A40" t="s">
        <v>163</v>
      </c>
    </row>
    <row r="41" spans="1:1" x14ac:dyDescent="0.3">
      <c r="A41" t="s">
        <v>147</v>
      </c>
    </row>
  </sheetData>
  <phoneticPr fontId="0" type="noConversion"/>
  <pageMargins left="0.7" right="0.7" top="0.75" bottom="0.75" header="0.51180555555555496" footer="0.51180555555555496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ListForm</Display>
  <Edit>ListForm</Edit>
  <New>ListForm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tem" ma:contentTypeID="0x01" ma:contentTypeVersion="0" ma:contentTypeDescription="Create a new list item." ma:contentTypeScope="" ma:versionID="dc70080a284f3006dbd519a6b5b86d13">
  <xsd:schema xmlns:xsd="http://www.w3.org/2001/XMLSchema" xmlns:p="http://schemas.microsoft.com/office/2006/metadata/properties" targetNamespace="http://schemas.microsoft.com/office/2006/metadata/properties" ma:root="true" ma:fieldsID="7dc4182b3f328c7943409d9fc4394a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2EBC527A-8EE7-4BB4-AF7C-11E96EAE3503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http://www.w3.org/XML/1998/namespace"/>
    <ds:schemaRef ds:uri="http://purl.org/dc/elements/1.1/"/>
    <ds:schemaRef ds:uri="http://purl.org/dc/terms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1E2E41D3-B1E1-4F61-9FAD-E792386984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4BB5B0-449E-4577-A039-FF539756A7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891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dc:description/>
  <cp:lastModifiedBy>Хамзина Наталья Александровна</cp:lastModifiedBy>
  <cp:revision>53</cp:revision>
  <cp:lastPrinted>2023-08-03T11:33:19Z</cp:lastPrinted>
  <dcterms:created xsi:type="dcterms:W3CDTF">2015-12-13T13:59:14Z</dcterms:created>
  <dcterms:modified xsi:type="dcterms:W3CDTF">2023-08-03T11:41:24Z</dcterms:modified>
  <cp:contentType>Item</cp:contentType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?????????_x0020_????">
    <vt:bool>false</vt:bool>
  </property>
  <property fmtid="{D5CDD505-2E9C-101B-9397-08002B2CF9AE}" pid="3" name="ContentTypeId">
    <vt:lpwstr>0x01</vt:lpwstr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contentType">
    <vt:lpwstr>Item</vt:lpwstr>
  </property>
  <property fmtid="{D5CDD505-2E9C-101B-9397-08002B2CF9AE}" pid="9" name="�����������_x0020_����">
    <vt:bool>true</vt:bool>
  </property>
</Properties>
</file>