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9005" windowHeight="11025"/>
  </bookViews>
  <sheets>
    <sheet name="Бюджет_2" sheetId="2" r:id="rId1"/>
  </sheets>
  <definedNames>
    <definedName name="_xlnm.Print_Titles" localSheetId="0">Бюджет_2!$10:$13</definedName>
  </definedNames>
  <calcPr calcId="124519"/>
</workbook>
</file>

<file path=xl/calcChain.xml><?xml version="1.0" encoding="utf-8"?>
<calcChain xmlns="http://schemas.openxmlformats.org/spreadsheetml/2006/main">
  <c r="S68" i="2"/>
  <c r="F68" s="1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14"/>
</calcChain>
</file>

<file path=xl/sharedStrings.xml><?xml version="1.0" encoding="utf-8"?>
<sst xmlns="http://schemas.openxmlformats.org/spreadsheetml/2006/main" count="232" uniqueCount="79">
  <si>
    <t/>
  </si>
  <si>
    <t>Всего</t>
  </si>
  <si>
    <t>01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</si>
  <si>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</si>
  <si>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</si>
  <si>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</si>
  <si>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13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</si>
  <si>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</si>
  <si>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</si>
  <si>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02</t>
  </si>
  <si>
    <t>12</t>
  </si>
  <si>
    <t>Периодическая печать и издательства</t>
  </si>
  <si>
    <t>СРЕДСТВА МАССОВОЙ ИНФОРМАЦИИ</t>
  </si>
  <si>
    <t>11</t>
  </si>
  <si>
    <t>Массовый спорт</t>
  </si>
  <si>
    <t>Физическая культура</t>
  </si>
  <si>
    <t>ФИЗИЧЕСКАЯ КУЛЬТУРА И СПОРТ</t>
  </si>
  <si>
    <t>06</t>
  </si>
  <si>
    <t>10</t>
  </si>
  <si>
    <t>Другие вопросы в области социальной политики</t>
  </si>
  <si>
    <t>04</t>
  </si>
  <si>
    <t>Охрана семьи и детства</t>
  </si>
  <si>
    <t>03</t>
  </si>
  <si>
    <t>Социальное обеспечение населения</t>
  </si>
  <si>
    <t>Пенсионное обеспечение</t>
  </si>
  <si>
    <t>СОЦИАЛЬНАЯ ПОЛИТИКА</t>
  </si>
  <si>
    <t>09</t>
  </si>
  <si>
    <t>Другие вопросы в области здравоохранения</t>
  </si>
  <si>
    <t>ЗДРАВООХРАНЕНИЕ</t>
  </si>
  <si>
    <t>08</t>
  </si>
  <si>
    <t>Другие вопросы в области культуры, кинематографии</t>
  </si>
  <si>
    <t>Культура</t>
  </si>
  <si>
    <t>КУЛЬТУРА, КИНЕМАТОГРАФИЯ</t>
  </si>
  <si>
    <t>07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</si>
  <si>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</si>
  <si>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</si>
  <si>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</si>
  <si>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</si>
  <si>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</si>
  <si>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</si>
  <si>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05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</si>
  <si>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</si>
  <si>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</si>
  <si>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</si>
  <si>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</si>
  <si>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</si>
  <si>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</si>
  <si>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</si>
  <si>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</si>
  <si>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</si>
  <si>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</si>
  <si>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</si>
  <si>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</si>
  <si>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</si>
  <si>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</si>
  <si>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</si>
  <si>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</si>
  <si>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Органы юстиции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</si>
  <si>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</si>
  <si>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</si>
  <si>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</si>
  <si>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</si>
  <si>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</si>
  <si>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</si>
  <si>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</si>
  <si>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</si>
  <si>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</si>
  <si>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</si>
  <si>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</si>
  <si>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Пр</t>
  </si>
  <si>
    <t>Рз</t>
  </si>
  <si>
    <t>Наименование показателя</t>
  </si>
  <si>
    <t>(рублей)</t>
  </si>
  <si>
    <t>Распределение бюджетных ассигнований по разделам и подразделам классификации расходов бюджета Советского района на 2018 год</t>
  </si>
  <si>
    <t>Изменения</t>
  </si>
  <si>
    <t>Сумма на год с учетом изменений</t>
  </si>
  <si>
    <t>Приложение 9</t>
  </si>
  <si>
    <t>к решению Думы Советского района</t>
  </si>
  <si>
    <t>от ___________№___</t>
  </si>
</sst>
</file>

<file path=xl/styles.xml><?xml version="1.0" encoding="utf-8"?>
<styleSheet xmlns="http://schemas.openxmlformats.org/spreadsheetml/2006/main">
  <numFmts count="5">
    <numFmt numFmtId="164" formatCode="#,##0;[Red]\-#,##0"/>
    <numFmt numFmtId="165" formatCode="00"/>
    <numFmt numFmtId="166" formatCode="000\.00\.000\.0"/>
    <numFmt numFmtId="167" formatCode="#,##0.00;[Red]\-#,##0.00;0.00"/>
    <numFmt numFmtId="168" formatCode="0000"/>
  </numFmts>
  <fonts count="10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sz val="8"/>
      <name val="Times New Roman"/>
      <charset val="204"/>
    </font>
    <font>
      <b/>
      <sz val="8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2" xfId="1" applyNumberFormat="1" applyFont="1" applyFill="1" applyBorder="1" applyAlignment="1" applyProtection="1">
      <alignment vertical="center"/>
      <protection hidden="1"/>
    </xf>
    <xf numFmtId="0" fontId="3" fillId="0" borderId="4" xfId="1" applyNumberFormat="1" applyFont="1" applyFill="1" applyBorder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164" fontId="2" fillId="0" borderId="5" xfId="1" applyNumberFormat="1" applyFont="1" applyFill="1" applyBorder="1" applyAlignment="1" applyProtection="1">
      <alignment vertical="center"/>
      <protection hidden="1"/>
    </xf>
    <xf numFmtId="165" fontId="2" fillId="0" borderId="5" xfId="1" applyNumberFormat="1" applyFont="1" applyFill="1" applyBorder="1" applyAlignment="1" applyProtection="1">
      <alignment vertical="center"/>
      <protection hidden="1"/>
    </xf>
    <xf numFmtId="0" fontId="2" fillId="0" borderId="5" xfId="1" applyNumberFormat="1" applyFont="1" applyFill="1" applyBorder="1" applyAlignment="1" applyProtection="1">
      <alignment vertical="center"/>
      <protection hidden="1"/>
    </xf>
    <xf numFmtId="0" fontId="2" fillId="0" borderId="6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protection hidden="1"/>
    </xf>
    <xf numFmtId="166" fontId="4" fillId="0" borderId="1" xfId="1" applyNumberFormat="1" applyFont="1" applyFill="1" applyBorder="1" applyAlignment="1" applyProtection="1">
      <alignment wrapText="1"/>
      <protection hidden="1"/>
    </xf>
    <xf numFmtId="167" fontId="2" fillId="0" borderId="2" xfId="1" applyNumberFormat="1" applyFont="1" applyFill="1" applyBorder="1" applyAlignment="1" applyProtection="1">
      <alignment vertical="center"/>
      <protection hidden="1"/>
    </xf>
    <xf numFmtId="165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168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8" fontId="3" fillId="0" borderId="7" xfId="1" applyNumberFormat="1" applyFont="1" applyFill="1" applyBorder="1" applyAlignment="1" applyProtection="1">
      <alignment horizontal="left" vertical="center" wrapText="1"/>
      <protection hidden="1"/>
    </xf>
    <xf numFmtId="167" fontId="3" fillId="0" borderId="8" xfId="1" applyNumberFormat="1" applyFont="1" applyFill="1" applyBorder="1" applyAlignment="1" applyProtection="1">
      <alignment vertical="center"/>
      <protection hidden="1"/>
    </xf>
    <xf numFmtId="165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168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8" fontId="3" fillId="0" borderId="9" xfId="1" applyNumberFormat="1" applyFont="1" applyFill="1" applyBorder="1" applyAlignment="1" applyProtection="1">
      <alignment horizontal="left" vertical="center" wrapText="1"/>
      <protection hidden="1"/>
    </xf>
    <xf numFmtId="167" fontId="2" fillId="0" borderId="10" xfId="1" applyNumberFormat="1" applyFont="1" applyFill="1" applyBorder="1" applyAlignment="1" applyProtection="1">
      <alignment vertical="center"/>
      <protection hidden="1"/>
    </xf>
    <xf numFmtId="165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168" fontId="2" fillId="0" borderId="9" xfId="1" applyNumberFormat="1" applyFont="1" applyFill="1" applyBorder="1" applyAlignment="1" applyProtection="1">
      <alignment horizontal="left" vertical="center" wrapText="1"/>
      <protection hidden="1"/>
    </xf>
    <xf numFmtId="168" fontId="3" fillId="0" borderId="4" xfId="1" applyNumberFormat="1" applyFont="1" applyFill="1" applyBorder="1" applyAlignment="1" applyProtection="1">
      <alignment horizontal="left" vertical="center" wrapText="1"/>
      <protection hidden="1"/>
    </xf>
    <xf numFmtId="167" fontId="3" fillId="0" borderId="10" xfId="1" applyNumberFormat="1" applyFont="1" applyFill="1" applyBorder="1" applyAlignment="1" applyProtection="1">
      <alignment vertical="center"/>
      <protection hidden="1"/>
    </xf>
    <xf numFmtId="165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protection hidden="1"/>
    </xf>
    <xf numFmtId="0" fontId="5" fillId="0" borderId="1" xfId="1" applyNumberFormat="1" applyFont="1" applyFill="1" applyBorder="1" applyAlignment="1" applyProtection="1">
      <alignment horizontal="centerContinuous"/>
      <protection hidden="1"/>
    </xf>
    <xf numFmtId="0" fontId="6" fillId="0" borderId="10" xfId="1" applyNumberFormat="1" applyFont="1" applyFill="1" applyBorder="1" applyAlignment="1" applyProtection="1">
      <alignment horizontal="center"/>
      <protection hidden="1"/>
    </xf>
    <xf numFmtId="0" fontId="6" fillId="0" borderId="10" xfId="1" applyNumberFormat="1" applyFont="1" applyFill="1" applyBorder="1" applyAlignment="1" applyProtection="1">
      <alignment horizontal="centerContinuous"/>
      <protection hidden="1"/>
    </xf>
    <xf numFmtId="0" fontId="5" fillId="0" borderId="1" xfId="1" applyNumberFormat="1" applyFont="1" applyFill="1" applyBorder="1" applyAlignment="1" applyProtection="1">
      <alignment horizontal="centerContinuous" vertical="top"/>
      <protection hidden="1"/>
    </xf>
    <xf numFmtId="0" fontId="6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Protection="1"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Border="1" applyProtection="1"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7" fillId="0" borderId="0" xfId="1" applyNumberFormat="1" applyFont="1" applyFill="1" applyBorder="1" applyAlignment="1" applyProtection="1">
      <protection hidden="1"/>
    </xf>
    <xf numFmtId="0" fontId="2" fillId="0" borderId="0" xfId="1" applyFont="1" applyFill="1" applyBorder="1" applyProtection="1"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right" wrapText="1"/>
      <protection hidden="1"/>
    </xf>
    <xf numFmtId="0" fontId="1" fillId="0" borderId="2" xfId="1" applyBorder="1" applyProtection="1">
      <protection hidden="1"/>
    </xf>
    <xf numFmtId="4" fontId="3" fillId="0" borderId="9" xfId="1" applyNumberFormat="1" applyFont="1" applyFill="1" applyBorder="1" applyAlignment="1" applyProtection="1">
      <alignment horizontal="center" vertical="center"/>
      <protection hidden="1"/>
    </xf>
    <xf numFmtId="4" fontId="1" fillId="0" borderId="2" xfId="1" applyNumberFormat="1" applyBorder="1" applyProtection="1">
      <protection hidden="1"/>
    </xf>
    <xf numFmtId="4" fontId="8" fillId="0" borderId="9" xfId="1" applyNumberFormat="1" applyFont="1" applyFill="1" applyBorder="1" applyAlignment="1" applyProtection="1">
      <alignment horizontal="center" vertical="center"/>
      <protection hidden="1"/>
    </xf>
    <xf numFmtId="4" fontId="3" fillId="0" borderId="2" xfId="1" applyNumberFormat="1" applyFont="1" applyFill="1" applyBorder="1" applyAlignment="1" applyProtection="1">
      <alignment horizontal="center" vertical="center"/>
      <protection hidden="1"/>
    </xf>
    <xf numFmtId="4" fontId="1" fillId="0" borderId="0" xfId="1" applyNumberFormat="1"/>
    <xf numFmtId="0" fontId="3" fillId="0" borderId="4" xfId="1" applyNumberFormat="1" applyFont="1" applyFill="1" applyBorder="1" applyAlignment="1" applyProtection="1">
      <alignment horizontal="left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/>
      <protection hidden="1"/>
    </xf>
    <xf numFmtId="0" fontId="6" fillId="0" borderId="10" xfId="1" applyNumberFormat="1" applyFont="1" applyFill="1" applyBorder="1" applyAlignment="1" applyProtection="1">
      <alignment horizontal="center" vertical="center"/>
      <protection hidden="1"/>
    </xf>
    <xf numFmtId="0" fontId="6" fillId="0" borderId="8" xfId="1" applyNumberFormat="1" applyFont="1" applyFill="1" applyBorder="1" applyAlignment="1" applyProtection="1">
      <alignment horizontal="center" vertic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0" xfId="1" applyBorder="1" applyProtection="1">
      <protection hidden="1"/>
    </xf>
    <xf numFmtId="0" fontId="1" fillId="0" borderId="8" xfId="1" applyBorder="1" applyProtection="1">
      <protection hidden="1"/>
    </xf>
    <xf numFmtId="0" fontId="1" fillId="0" borderId="5" xfId="1" applyBorder="1" applyProtection="1">
      <protection hidden="1"/>
    </xf>
    <xf numFmtId="0" fontId="9" fillId="0" borderId="0" xfId="1" applyFont="1" applyAlignment="1">
      <alignment horizontal="right"/>
    </xf>
    <xf numFmtId="0" fontId="9" fillId="0" borderId="0" xfId="1" applyNumberFormat="1" applyFont="1" applyFill="1" applyAlignment="1" applyProtection="1">
      <alignment horizontal="right" wrapText="1"/>
      <protection hidden="1"/>
    </xf>
    <xf numFmtId="0" fontId="6" fillId="0" borderId="0" xfId="1" applyNumberFormat="1" applyFont="1" applyFill="1" applyAlignment="1" applyProtection="1">
      <alignment horizontal="right" wrapText="1"/>
      <protection hidden="1"/>
    </xf>
    <xf numFmtId="168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8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168" fontId="3" fillId="0" borderId="9" xfId="1" applyNumberFormat="1" applyFont="1" applyFill="1" applyBorder="1" applyAlignment="1" applyProtection="1">
      <alignment horizontal="left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72"/>
  <sheetViews>
    <sheetView showGridLines="0" tabSelected="1" topLeftCell="C1" workbookViewId="0">
      <selection activeCell="T16" sqref="T16"/>
    </sheetView>
  </sheetViews>
  <sheetFormatPr defaultColWidth="9.140625" defaultRowHeight="12.75"/>
  <cols>
    <col min="1" max="2" width="0" style="1" hidden="1" customWidth="1"/>
    <col min="3" max="3" width="44.28515625" style="1" customWidth="1"/>
    <col min="4" max="4" width="8" style="1" customWidth="1"/>
    <col min="5" max="5" width="8.5703125" style="1" customWidth="1"/>
    <col min="6" max="6" width="15" style="1" customWidth="1"/>
    <col min="7" max="7" width="17" style="1" customWidth="1"/>
    <col min="8" max="18" width="0" style="1" hidden="1" customWidth="1"/>
    <col min="19" max="19" width="16.85546875" style="1" hidden="1" customWidth="1"/>
    <col min="20" max="20" width="13.5703125" style="1" customWidth="1"/>
    <col min="21" max="21" width="12.7109375" style="1" customWidth="1"/>
    <col min="22" max="257" width="9.140625" style="1" customWidth="1"/>
    <col min="258" max="16384" width="9.140625" style="1"/>
  </cols>
  <sheetData>
    <row r="1" spans="1:21" ht="15.75">
      <c r="F1" s="63" t="s">
        <v>76</v>
      </c>
      <c r="G1" s="63"/>
    </row>
    <row r="2" spans="1:21" ht="15.75">
      <c r="E2" s="63" t="s">
        <v>77</v>
      </c>
      <c r="F2" s="63"/>
      <c r="G2" s="63"/>
    </row>
    <row r="3" spans="1:21" ht="17.25" customHeight="1">
      <c r="A3" s="45"/>
      <c r="B3" s="39"/>
      <c r="C3" s="39"/>
      <c r="D3" s="47"/>
      <c r="E3" s="64" t="s">
        <v>78</v>
      </c>
      <c r="F3" s="65"/>
      <c r="G3" s="65"/>
      <c r="H3" s="39"/>
      <c r="I3" s="39"/>
      <c r="J3" s="39"/>
      <c r="K3" s="39"/>
      <c r="L3" s="39"/>
      <c r="M3" s="39"/>
      <c r="N3" s="39"/>
      <c r="O3" s="39"/>
      <c r="P3" s="2"/>
      <c r="Q3" s="39"/>
      <c r="R3" s="39"/>
      <c r="S3" s="39"/>
      <c r="T3" s="39"/>
      <c r="U3" s="39"/>
    </row>
    <row r="4" spans="1:21" ht="18.75" customHeight="1">
      <c r="A4" s="45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2"/>
      <c r="N4" s="39"/>
      <c r="O4" s="2"/>
      <c r="P4" s="39"/>
      <c r="Q4" s="39"/>
      <c r="R4" s="39"/>
      <c r="S4" s="39"/>
      <c r="T4" s="39"/>
      <c r="U4" s="39"/>
    </row>
    <row r="5" spans="1:21" ht="29.25" customHeight="1">
      <c r="A5" s="45"/>
      <c r="B5" s="39"/>
      <c r="C5" s="71" t="s">
        <v>73</v>
      </c>
      <c r="D5" s="71"/>
      <c r="E5" s="71"/>
      <c r="F5" s="71"/>
      <c r="G5" s="71"/>
      <c r="H5" s="46"/>
      <c r="I5" s="46"/>
      <c r="J5" s="46"/>
      <c r="K5" s="46"/>
      <c r="L5" s="46"/>
      <c r="M5" s="46"/>
      <c r="N5" s="46"/>
      <c r="O5" s="46"/>
      <c r="P5" s="39"/>
      <c r="Q5" s="39"/>
      <c r="R5" s="39"/>
      <c r="S5" s="39"/>
      <c r="T5" s="39"/>
      <c r="U5" s="39"/>
    </row>
    <row r="6" spans="1:21" ht="0.75" customHeight="1">
      <c r="A6" s="45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</row>
    <row r="7" spans="1:21" ht="409.6" hidden="1" customHeight="1">
      <c r="A7" s="44"/>
      <c r="B7" s="3"/>
      <c r="C7" s="39"/>
      <c r="D7" s="39"/>
      <c r="E7" s="39"/>
      <c r="F7" s="39"/>
      <c r="G7" s="39"/>
      <c r="H7" s="39"/>
      <c r="I7" s="39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</row>
    <row r="8" spans="1:21" ht="14.25" customHeight="1">
      <c r="A8" s="42"/>
      <c r="B8" s="33"/>
      <c r="C8" s="33"/>
      <c r="D8" s="33"/>
      <c r="E8" s="33"/>
      <c r="F8" s="33"/>
      <c r="G8" s="41" t="s">
        <v>72</v>
      </c>
      <c r="H8" s="33"/>
      <c r="I8" s="33"/>
      <c r="J8" s="39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</row>
    <row r="9" spans="1:21" ht="0.75" customHeight="1">
      <c r="A9" s="40"/>
      <c r="B9" s="33"/>
      <c r="C9" s="33"/>
      <c r="D9" s="33"/>
      <c r="E9" s="33"/>
      <c r="F9" s="33"/>
      <c r="G9" s="33"/>
      <c r="H9" s="33"/>
      <c r="I9" s="33"/>
      <c r="J9" s="39"/>
      <c r="K9" s="33"/>
      <c r="L9" s="33"/>
      <c r="M9" s="33"/>
      <c r="N9" s="33"/>
      <c r="O9" s="38" t="s">
        <v>72</v>
      </c>
      <c r="P9" s="33"/>
      <c r="Q9" s="33"/>
      <c r="R9" s="33"/>
      <c r="S9" s="33"/>
      <c r="T9" s="33"/>
      <c r="U9" s="33"/>
    </row>
    <row r="10" spans="1:21" ht="11.25" customHeight="1">
      <c r="A10" s="3"/>
      <c r="B10" s="68" t="s">
        <v>71</v>
      </c>
      <c r="C10" s="68"/>
      <c r="D10" s="68" t="s">
        <v>70</v>
      </c>
      <c r="E10" s="68" t="s">
        <v>69</v>
      </c>
      <c r="F10" s="57" t="s">
        <v>74</v>
      </c>
      <c r="G10" s="70" t="s">
        <v>75</v>
      </c>
      <c r="H10" s="34"/>
      <c r="I10" s="3" t="s">
        <v>0</v>
      </c>
      <c r="J10" s="2"/>
      <c r="K10" s="2"/>
      <c r="L10" s="2"/>
      <c r="M10" s="2"/>
      <c r="N10" s="2"/>
      <c r="O10" s="2"/>
      <c r="P10" s="2"/>
      <c r="Q10" s="2"/>
      <c r="R10" s="2"/>
      <c r="S10" s="60"/>
      <c r="T10" s="2"/>
      <c r="U10" s="2"/>
    </row>
    <row r="11" spans="1:21" ht="12.75" customHeight="1">
      <c r="A11" s="3"/>
      <c r="B11" s="68"/>
      <c r="C11" s="68"/>
      <c r="D11" s="68"/>
      <c r="E11" s="68"/>
      <c r="F11" s="58"/>
      <c r="G11" s="70"/>
      <c r="H11" s="34"/>
      <c r="I11" s="3" t="s">
        <v>0</v>
      </c>
      <c r="J11" s="2"/>
      <c r="K11" s="2"/>
      <c r="L11" s="2"/>
      <c r="M11" s="2"/>
      <c r="N11" s="2"/>
      <c r="O11" s="2"/>
      <c r="P11" s="2"/>
      <c r="Q11" s="2"/>
      <c r="R11" s="2"/>
      <c r="S11" s="61"/>
      <c r="T11" s="2"/>
      <c r="U11" s="2"/>
    </row>
    <row r="12" spans="1:21" ht="32.25" customHeight="1">
      <c r="A12" s="3"/>
      <c r="B12" s="68"/>
      <c r="C12" s="68"/>
      <c r="D12" s="68"/>
      <c r="E12" s="68"/>
      <c r="F12" s="59"/>
      <c r="G12" s="70"/>
      <c r="H12" s="37"/>
      <c r="I12" s="33" t="s">
        <v>0</v>
      </c>
      <c r="J12" s="2"/>
      <c r="K12" s="2"/>
      <c r="L12" s="2"/>
      <c r="M12" s="2"/>
      <c r="N12" s="2"/>
      <c r="O12" s="2"/>
      <c r="P12" s="2"/>
      <c r="Q12" s="2"/>
      <c r="R12" s="2"/>
      <c r="S12" s="62"/>
      <c r="T12" s="2"/>
      <c r="U12" s="2"/>
    </row>
    <row r="13" spans="1:21" ht="14.25" customHeight="1">
      <c r="A13" s="3"/>
      <c r="B13" s="36">
        <v>1</v>
      </c>
      <c r="C13" s="36">
        <v>1</v>
      </c>
      <c r="D13" s="35">
        <v>2</v>
      </c>
      <c r="E13" s="35">
        <v>3</v>
      </c>
      <c r="F13" s="35">
        <v>4</v>
      </c>
      <c r="G13" s="35">
        <v>5</v>
      </c>
      <c r="H13" s="34"/>
      <c r="I13" s="33" t="s">
        <v>0</v>
      </c>
      <c r="J13" s="2"/>
      <c r="K13" s="2"/>
      <c r="L13" s="2"/>
      <c r="M13" s="2"/>
      <c r="N13" s="2"/>
      <c r="O13" s="2"/>
      <c r="P13" s="2"/>
      <c r="Q13" s="2"/>
      <c r="R13" s="2"/>
      <c r="S13" s="48">
        <v>6</v>
      </c>
      <c r="T13" s="2"/>
      <c r="U13" s="2"/>
    </row>
    <row r="14" spans="1:21" ht="17.25" customHeight="1">
      <c r="A14" s="3"/>
      <c r="B14" s="66" t="s">
        <v>68</v>
      </c>
      <c r="C14" s="69"/>
      <c r="D14" s="32" t="s">
        <v>2</v>
      </c>
      <c r="E14" s="31" t="s">
        <v>0</v>
      </c>
      <c r="F14" s="49">
        <f>G14-S14</f>
        <v>8468600</v>
      </c>
      <c r="G14" s="30">
        <v>345471300</v>
      </c>
      <c r="H14" s="14"/>
      <c r="I14" s="7" t="s">
        <v>0</v>
      </c>
      <c r="J14" s="2"/>
      <c r="K14" s="2"/>
      <c r="L14" s="2"/>
      <c r="M14" s="2"/>
      <c r="N14" s="2"/>
      <c r="O14" s="2"/>
      <c r="P14" s="2"/>
      <c r="Q14" s="2"/>
      <c r="R14" s="2"/>
      <c r="S14" s="50">
        <v>337002700</v>
      </c>
      <c r="T14" s="2"/>
      <c r="U14" s="2"/>
    </row>
    <row r="15" spans="1:21" ht="43.5" customHeight="1">
      <c r="A15" s="3"/>
      <c r="B15" s="19"/>
      <c r="C15" s="28" t="s">
        <v>67</v>
      </c>
      <c r="D15" s="27" t="s">
        <v>2</v>
      </c>
      <c r="E15" s="26" t="s">
        <v>9</v>
      </c>
      <c r="F15" s="51">
        <f t="shared" ref="F15:F68" si="0">G15-S15</f>
        <v>106600</v>
      </c>
      <c r="G15" s="25">
        <v>4420000</v>
      </c>
      <c r="H15" s="14"/>
      <c r="I15" s="7" t="s">
        <v>0</v>
      </c>
      <c r="J15" s="2"/>
      <c r="K15" s="2"/>
      <c r="L15" s="2"/>
      <c r="M15" s="2"/>
      <c r="N15" s="2"/>
      <c r="O15" s="2"/>
      <c r="P15" s="2"/>
      <c r="Q15" s="2"/>
      <c r="R15" s="2"/>
      <c r="S15" s="50">
        <v>4313400</v>
      </c>
      <c r="T15" s="2"/>
      <c r="U15" s="2"/>
    </row>
    <row r="16" spans="1:21" ht="59.25" customHeight="1">
      <c r="A16" s="3"/>
      <c r="B16" s="29"/>
      <c r="C16" s="28" t="s">
        <v>66</v>
      </c>
      <c r="D16" s="27" t="s">
        <v>2</v>
      </c>
      <c r="E16" s="26" t="s">
        <v>22</v>
      </c>
      <c r="F16" s="51">
        <f t="shared" si="0"/>
        <v>3521900</v>
      </c>
      <c r="G16" s="25">
        <v>23402300</v>
      </c>
      <c r="H16" s="14"/>
      <c r="I16" s="7" t="s">
        <v>0</v>
      </c>
      <c r="J16" s="2"/>
      <c r="K16" s="2"/>
      <c r="L16" s="2"/>
      <c r="M16" s="2"/>
      <c r="N16" s="2"/>
      <c r="O16" s="2"/>
      <c r="P16" s="2"/>
      <c r="Q16" s="2"/>
      <c r="R16" s="2"/>
      <c r="S16" s="50">
        <v>19880400</v>
      </c>
      <c r="T16" s="2"/>
      <c r="U16" s="2"/>
    </row>
    <row r="17" spans="1:21" ht="57.75" customHeight="1">
      <c r="A17" s="3"/>
      <c r="B17" s="29"/>
      <c r="C17" s="28" t="s">
        <v>65</v>
      </c>
      <c r="D17" s="27" t="s">
        <v>2</v>
      </c>
      <c r="E17" s="26" t="s">
        <v>20</v>
      </c>
      <c r="F17" s="51">
        <f t="shared" si="0"/>
        <v>40154600</v>
      </c>
      <c r="G17" s="25">
        <v>216475200</v>
      </c>
      <c r="H17" s="14"/>
      <c r="I17" s="7" t="s">
        <v>0</v>
      </c>
      <c r="J17" s="2"/>
      <c r="K17" s="2"/>
      <c r="L17" s="2"/>
      <c r="M17" s="2"/>
      <c r="N17" s="2"/>
      <c r="O17" s="2"/>
      <c r="P17" s="2"/>
      <c r="Q17" s="2"/>
      <c r="R17" s="2"/>
      <c r="S17" s="50">
        <v>176320600</v>
      </c>
      <c r="T17" s="2"/>
      <c r="U17" s="2"/>
    </row>
    <row r="18" spans="1:21" ht="27" customHeight="1">
      <c r="A18" s="3"/>
      <c r="B18" s="29"/>
      <c r="C18" s="28" t="s">
        <v>64</v>
      </c>
      <c r="D18" s="27" t="s">
        <v>2</v>
      </c>
      <c r="E18" s="26" t="s">
        <v>40</v>
      </c>
      <c r="F18" s="51">
        <f t="shared" si="0"/>
        <v>115100</v>
      </c>
      <c r="G18" s="25">
        <v>115100</v>
      </c>
      <c r="H18" s="14"/>
      <c r="I18" s="7" t="s">
        <v>0</v>
      </c>
      <c r="J18" s="2"/>
      <c r="K18" s="2"/>
      <c r="L18" s="2"/>
      <c r="M18" s="2"/>
      <c r="N18" s="2"/>
      <c r="O18" s="2"/>
      <c r="P18" s="2"/>
      <c r="Q18" s="2"/>
      <c r="R18" s="2"/>
      <c r="S18" s="50">
        <v>0</v>
      </c>
      <c r="T18" s="2"/>
      <c r="U18" s="2"/>
    </row>
    <row r="19" spans="1:21" ht="48" customHeight="1">
      <c r="A19" s="3"/>
      <c r="B19" s="29"/>
      <c r="C19" s="28" t="s">
        <v>63</v>
      </c>
      <c r="D19" s="27" t="s">
        <v>2</v>
      </c>
      <c r="E19" s="26" t="s">
        <v>17</v>
      </c>
      <c r="F19" s="51">
        <f t="shared" si="0"/>
        <v>7334900</v>
      </c>
      <c r="G19" s="25">
        <v>55862000</v>
      </c>
      <c r="H19" s="14"/>
      <c r="I19" s="7" t="s">
        <v>0</v>
      </c>
      <c r="J19" s="2"/>
      <c r="K19" s="2"/>
      <c r="L19" s="2"/>
      <c r="M19" s="2"/>
      <c r="N19" s="2"/>
      <c r="O19" s="2"/>
      <c r="P19" s="2"/>
      <c r="Q19" s="2"/>
      <c r="R19" s="2"/>
      <c r="S19" s="50">
        <v>48527100</v>
      </c>
      <c r="T19" s="2"/>
      <c r="U19" s="2"/>
    </row>
    <row r="20" spans="1:21" ht="17.25" customHeight="1">
      <c r="A20" s="3"/>
      <c r="B20" s="29"/>
      <c r="C20" s="28" t="s">
        <v>62</v>
      </c>
      <c r="D20" s="27" t="s">
        <v>2</v>
      </c>
      <c r="E20" s="26" t="s">
        <v>13</v>
      </c>
      <c r="F20" s="51">
        <f t="shared" si="0"/>
        <v>-22908800</v>
      </c>
      <c r="G20" s="25">
        <v>3000000</v>
      </c>
      <c r="H20" s="14"/>
      <c r="I20" s="7" t="s">
        <v>0</v>
      </c>
      <c r="J20" s="2"/>
      <c r="K20" s="2"/>
      <c r="L20" s="2"/>
      <c r="M20" s="2"/>
      <c r="N20" s="2"/>
      <c r="O20" s="2"/>
      <c r="P20" s="2"/>
      <c r="Q20" s="2"/>
      <c r="R20" s="2"/>
      <c r="S20" s="50">
        <v>25908800</v>
      </c>
      <c r="T20" s="2"/>
      <c r="U20" s="2"/>
    </row>
    <row r="21" spans="1:21" ht="17.25" customHeight="1">
      <c r="A21" s="3"/>
      <c r="B21" s="24"/>
      <c r="C21" s="18" t="s">
        <v>61</v>
      </c>
      <c r="D21" s="17" t="s">
        <v>2</v>
      </c>
      <c r="E21" s="16" t="s">
        <v>6</v>
      </c>
      <c r="F21" s="51">
        <f t="shared" si="0"/>
        <v>-19855700</v>
      </c>
      <c r="G21" s="15">
        <v>42196700</v>
      </c>
      <c r="H21" s="14"/>
      <c r="I21" s="7" t="s">
        <v>0</v>
      </c>
      <c r="J21" s="2"/>
      <c r="K21" s="2"/>
      <c r="L21" s="2"/>
      <c r="M21" s="2"/>
      <c r="N21" s="2"/>
      <c r="O21" s="2"/>
      <c r="P21" s="2"/>
      <c r="Q21" s="2"/>
      <c r="R21" s="2"/>
      <c r="S21" s="50">
        <v>62052400</v>
      </c>
      <c r="T21" s="2"/>
      <c r="U21" s="2"/>
    </row>
    <row r="22" spans="1:21" ht="17.25" customHeight="1">
      <c r="A22" s="3"/>
      <c r="B22" s="66" t="s">
        <v>60</v>
      </c>
      <c r="C22" s="67"/>
      <c r="D22" s="22" t="s">
        <v>9</v>
      </c>
      <c r="E22" s="21" t="s">
        <v>0</v>
      </c>
      <c r="F22" s="49">
        <f t="shared" si="0"/>
        <v>109200</v>
      </c>
      <c r="G22" s="20">
        <v>2756600</v>
      </c>
      <c r="H22" s="14"/>
      <c r="I22" s="7" t="s">
        <v>0</v>
      </c>
      <c r="J22" s="2"/>
      <c r="K22" s="2"/>
      <c r="L22" s="2"/>
      <c r="M22" s="2"/>
      <c r="N22" s="2"/>
      <c r="O22" s="2"/>
      <c r="P22" s="2"/>
      <c r="Q22" s="2"/>
      <c r="R22" s="2"/>
      <c r="S22" s="50">
        <v>2647400</v>
      </c>
      <c r="T22" s="2"/>
      <c r="U22" s="2"/>
    </row>
    <row r="23" spans="1:21" ht="17.25" customHeight="1">
      <c r="A23" s="3"/>
      <c r="B23" s="23"/>
      <c r="C23" s="18" t="s">
        <v>59</v>
      </c>
      <c r="D23" s="17" t="s">
        <v>9</v>
      </c>
      <c r="E23" s="16" t="s">
        <v>22</v>
      </c>
      <c r="F23" s="51">
        <f t="shared" si="0"/>
        <v>109200</v>
      </c>
      <c r="G23" s="15">
        <v>2756600</v>
      </c>
      <c r="H23" s="14"/>
      <c r="I23" s="7" t="s">
        <v>0</v>
      </c>
      <c r="J23" s="2"/>
      <c r="K23" s="2"/>
      <c r="L23" s="2"/>
      <c r="M23" s="2"/>
      <c r="N23" s="2"/>
      <c r="O23" s="2"/>
      <c r="P23" s="2"/>
      <c r="Q23" s="2"/>
      <c r="R23" s="2"/>
      <c r="S23" s="50">
        <v>2647400</v>
      </c>
      <c r="T23" s="2"/>
      <c r="U23" s="2"/>
    </row>
    <row r="24" spans="1:21" ht="35.25" customHeight="1">
      <c r="A24" s="3"/>
      <c r="B24" s="66" t="s">
        <v>58</v>
      </c>
      <c r="C24" s="67"/>
      <c r="D24" s="22" t="s">
        <v>22</v>
      </c>
      <c r="E24" s="21" t="s">
        <v>0</v>
      </c>
      <c r="F24" s="49">
        <f t="shared" si="0"/>
        <v>-8082700</v>
      </c>
      <c r="G24" s="20">
        <v>15094500</v>
      </c>
      <c r="H24" s="14"/>
      <c r="I24" s="7" t="s">
        <v>0</v>
      </c>
      <c r="J24" s="2"/>
      <c r="K24" s="2"/>
      <c r="L24" s="2"/>
      <c r="M24" s="2"/>
      <c r="N24" s="2"/>
      <c r="O24" s="2"/>
      <c r="P24" s="2"/>
      <c r="Q24" s="2"/>
      <c r="R24" s="2"/>
      <c r="S24" s="50">
        <v>23177200</v>
      </c>
      <c r="T24" s="2"/>
      <c r="U24" s="2"/>
    </row>
    <row r="25" spans="1:21" ht="18.75" customHeight="1">
      <c r="A25" s="3"/>
      <c r="B25" s="19"/>
      <c r="C25" s="28" t="s">
        <v>57</v>
      </c>
      <c r="D25" s="27" t="s">
        <v>22</v>
      </c>
      <c r="E25" s="26" t="s">
        <v>20</v>
      </c>
      <c r="F25" s="51">
        <f t="shared" si="0"/>
        <v>1025900</v>
      </c>
      <c r="G25" s="25">
        <v>6984300</v>
      </c>
      <c r="H25" s="14"/>
      <c r="I25" s="7" t="s">
        <v>0</v>
      </c>
      <c r="J25" s="2"/>
      <c r="K25" s="2"/>
      <c r="L25" s="2"/>
      <c r="M25" s="2"/>
      <c r="N25" s="2"/>
      <c r="O25" s="2"/>
      <c r="P25" s="2"/>
      <c r="Q25" s="2"/>
      <c r="R25" s="2"/>
      <c r="S25" s="50">
        <v>5958400</v>
      </c>
      <c r="T25" s="2"/>
      <c r="U25" s="2"/>
    </row>
    <row r="26" spans="1:21" ht="40.5" customHeight="1">
      <c r="A26" s="3"/>
      <c r="B26" s="29"/>
      <c r="C26" s="28" t="s">
        <v>56</v>
      </c>
      <c r="D26" s="27" t="s">
        <v>22</v>
      </c>
      <c r="E26" s="26" t="s">
        <v>26</v>
      </c>
      <c r="F26" s="51">
        <f t="shared" si="0"/>
        <v>1476600</v>
      </c>
      <c r="G26" s="25">
        <v>6000600</v>
      </c>
      <c r="H26" s="14"/>
      <c r="I26" s="7" t="s">
        <v>0</v>
      </c>
      <c r="J26" s="2"/>
      <c r="K26" s="2"/>
      <c r="L26" s="2"/>
      <c r="M26" s="2"/>
      <c r="N26" s="2"/>
      <c r="O26" s="2"/>
      <c r="P26" s="2"/>
      <c r="Q26" s="2"/>
      <c r="R26" s="2"/>
      <c r="S26" s="50">
        <v>4524000</v>
      </c>
      <c r="T26" s="2"/>
      <c r="U26" s="2"/>
    </row>
    <row r="27" spans="1:21" ht="37.5" customHeight="1">
      <c r="A27" s="3"/>
      <c r="B27" s="24"/>
      <c r="C27" s="18" t="s">
        <v>55</v>
      </c>
      <c r="D27" s="17" t="s">
        <v>22</v>
      </c>
      <c r="E27" s="16" t="s">
        <v>3</v>
      </c>
      <c r="F27" s="51">
        <f t="shared" si="0"/>
        <v>-10585200</v>
      </c>
      <c r="G27" s="15">
        <v>2109600</v>
      </c>
      <c r="H27" s="14"/>
      <c r="I27" s="7" t="s">
        <v>0</v>
      </c>
      <c r="J27" s="2"/>
      <c r="K27" s="2"/>
      <c r="L27" s="2"/>
      <c r="M27" s="2"/>
      <c r="N27" s="2"/>
      <c r="O27" s="2"/>
      <c r="P27" s="2"/>
      <c r="Q27" s="2"/>
      <c r="R27" s="2"/>
      <c r="S27" s="50">
        <v>12694800</v>
      </c>
      <c r="T27" s="2"/>
      <c r="U27" s="2"/>
    </row>
    <row r="28" spans="1:21" ht="17.25" customHeight="1">
      <c r="A28" s="3"/>
      <c r="B28" s="66" t="s">
        <v>54</v>
      </c>
      <c r="C28" s="67"/>
      <c r="D28" s="22" t="s">
        <v>20</v>
      </c>
      <c r="E28" s="21" t="s">
        <v>0</v>
      </c>
      <c r="F28" s="49">
        <f t="shared" si="0"/>
        <v>173830591</v>
      </c>
      <c r="G28" s="20">
        <v>305861391</v>
      </c>
      <c r="H28" s="14"/>
      <c r="I28" s="7" t="s">
        <v>0</v>
      </c>
      <c r="J28" s="2"/>
      <c r="K28" s="2"/>
      <c r="L28" s="2"/>
      <c r="M28" s="2"/>
      <c r="N28" s="2"/>
      <c r="O28" s="2"/>
      <c r="P28" s="2"/>
      <c r="Q28" s="2"/>
      <c r="R28" s="2"/>
      <c r="S28" s="50">
        <v>132030800</v>
      </c>
      <c r="T28" s="2"/>
      <c r="U28" s="2"/>
    </row>
    <row r="29" spans="1:21" ht="17.25" customHeight="1">
      <c r="A29" s="3"/>
      <c r="B29" s="19"/>
      <c r="C29" s="28" t="s">
        <v>53</v>
      </c>
      <c r="D29" s="27" t="s">
        <v>20</v>
      </c>
      <c r="E29" s="26" t="s">
        <v>2</v>
      </c>
      <c r="F29" s="51">
        <f t="shared" si="0"/>
        <v>3707900</v>
      </c>
      <c r="G29" s="25">
        <v>15967700</v>
      </c>
      <c r="H29" s="14"/>
      <c r="I29" s="7" t="s">
        <v>0</v>
      </c>
      <c r="J29" s="2"/>
      <c r="K29" s="2"/>
      <c r="L29" s="2"/>
      <c r="M29" s="2"/>
      <c r="N29" s="2"/>
      <c r="O29" s="2"/>
      <c r="P29" s="2"/>
      <c r="Q29" s="2"/>
      <c r="R29" s="2"/>
      <c r="S29" s="50">
        <v>12259800</v>
      </c>
      <c r="T29" s="2"/>
      <c r="U29" s="2"/>
    </row>
    <row r="30" spans="1:21" ht="17.25" customHeight="1">
      <c r="A30" s="3"/>
      <c r="B30" s="29"/>
      <c r="C30" s="28" t="s">
        <v>52</v>
      </c>
      <c r="D30" s="27" t="s">
        <v>20</v>
      </c>
      <c r="E30" s="26" t="s">
        <v>40</v>
      </c>
      <c r="F30" s="51">
        <f t="shared" si="0"/>
        <v>8450000</v>
      </c>
      <c r="G30" s="25">
        <v>38175000</v>
      </c>
      <c r="H30" s="14"/>
      <c r="I30" s="7" t="s">
        <v>0</v>
      </c>
      <c r="J30" s="2"/>
      <c r="K30" s="2"/>
      <c r="L30" s="2"/>
      <c r="M30" s="2"/>
      <c r="N30" s="2"/>
      <c r="O30" s="2"/>
      <c r="P30" s="2"/>
      <c r="Q30" s="2"/>
      <c r="R30" s="2"/>
      <c r="S30" s="50">
        <v>29725000</v>
      </c>
      <c r="T30" s="2"/>
      <c r="U30" s="2"/>
    </row>
    <row r="31" spans="1:21" ht="17.25" customHeight="1">
      <c r="A31" s="3"/>
      <c r="B31" s="29"/>
      <c r="C31" s="28" t="s">
        <v>51</v>
      </c>
      <c r="D31" s="27" t="s">
        <v>20</v>
      </c>
      <c r="E31" s="26" t="s">
        <v>29</v>
      </c>
      <c r="F31" s="51">
        <f t="shared" si="0"/>
        <v>6126900</v>
      </c>
      <c r="G31" s="25">
        <v>6126900</v>
      </c>
      <c r="H31" s="14"/>
      <c r="I31" s="7" t="s">
        <v>0</v>
      </c>
      <c r="J31" s="2"/>
      <c r="K31" s="2"/>
      <c r="L31" s="2"/>
      <c r="M31" s="2"/>
      <c r="N31" s="2"/>
      <c r="O31" s="2"/>
      <c r="P31" s="2"/>
      <c r="Q31" s="2"/>
      <c r="R31" s="2"/>
      <c r="S31" s="50">
        <v>0</v>
      </c>
      <c r="T31" s="2"/>
      <c r="U31" s="2"/>
    </row>
    <row r="32" spans="1:21" ht="17.25" customHeight="1">
      <c r="A32" s="3"/>
      <c r="B32" s="29"/>
      <c r="C32" s="28" t="s">
        <v>50</v>
      </c>
      <c r="D32" s="27" t="s">
        <v>20</v>
      </c>
      <c r="E32" s="26" t="s">
        <v>26</v>
      </c>
      <c r="F32" s="51">
        <f t="shared" si="0"/>
        <v>3110100</v>
      </c>
      <c r="G32" s="25">
        <v>21970500</v>
      </c>
      <c r="H32" s="14"/>
      <c r="I32" s="7" t="s">
        <v>0</v>
      </c>
      <c r="J32" s="2"/>
      <c r="K32" s="2"/>
      <c r="L32" s="2"/>
      <c r="M32" s="2"/>
      <c r="N32" s="2"/>
      <c r="O32" s="2"/>
      <c r="P32" s="2"/>
      <c r="Q32" s="2"/>
      <c r="R32" s="2"/>
      <c r="S32" s="50">
        <v>18860400</v>
      </c>
      <c r="T32" s="2"/>
      <c r="U32" s="2"/>
    </row>
    <row r="33" spans="1:21" ht="17.25" customHeight="1">
      <c r="A33" s="3"/>
      <c r="B33" s="29"/>
      <c r="C33" s="28" t="s">
        <v>49</v>
      </c>
      <c r="D33" s="27" t="s">
        <v>20</v>
      </c>
      <c r="E33" s="26" t="s">
        <v>18</v>
      </c>
      <c r="F33" s="51">
        <f t="shared" si="0"/>
        <v>3400000</v>
      </c>
      <c r="G33" s="25">
        <v>3400000</v>
      </c>
      <c r="H33" s="14"/>
      <c r="I33" s="7" t="s">
        <v>0</v>
      </c>
      <c r="J33" s="2"/>
      <c r="K33" s="2"/>
      <c r="L33" s="2"/>
      <c r="M33" s="2"/>
      <c r="N33" s="2"/>
      <c r="O33" s="2"/>
      <c r="P33" s="2"/>
      <c r="Q33" s="2"/>
      <c r="R33" s="2"/>
      <c r="S33" s="50">
        <v>0</v>
      </c>
      <c r="T33" s="2"/>
      <c r="U33" s="2"/>
    </row>
    <row r="34" spans="1:21" ht="17.25" customHeight="1">
      <c r="A34" s="3"/>
      <c r="B34" s="24"/>
      <c r="C34" s="18" t="s">
        <v>48</v>
      </c>
      <c r="D34" s="17" t="s">
        <v>20</v>
      </c>
      <c r="E34" s="16" t="s">
        <v>10</v>
      </c>
      <c r="F34" s="51">
        <f t="shared" si="0"/>
        <v>149035691</v>
      </c>
      <c r="G34" s="15">
        <v>220221291</v>
      </c>
      <c r="H34" s="14"/>
      <c r="I34" s="7" t="s">
        <v>0</v>
      </c>
      <c r="J34" s="2"/>
      <c r="K34" s="2"/>
      <c r="L34" s="2"/>
      <c r="M34" s="2"/>
      <c r="N34" s="2"/>
      <c r="O34" s="2"/>
      <c r="P34" s="2"/>
      <c r="Q34" s="2"/>
      <c r="R34" s="2"/>
      <c r="S34" s="50">
        <v>71185600</v>
      </c>
      <c r="T34" s="2"/>
      <c r="U34" s="2"/>
    </row>
    <row r="35" spans="1:21" ht="17.25" customHeight="1">
      <c r="A35" s="3"/>
      <c r="B35" s="66" t="s">
        <v>47</v>
      </c>
      <c r="C35" s="67"/>
      <c r="D35" s="22" t="s">
        <v>40</v>
      </c>
      <c r="E35" s="21" t="s">
        <v>0</v>
      </c>
      <c r="F35" s="49">
        <f t="shared" si="0"/>
        <v>74170700</v>
      </c>
      <c r="G35" s="20">
        <v>201299000</v>
      </c>
      <c r="H35" s="14"/>
      <c r="I35" s="7" t="s">
        <v>0</v>
      </c>
      <c r="J35" s="2"/>
      <c r="K35" s="2"/>
      <c r="L35" s="2"/>
      <c r="M35" s="2"/>
      <c r="N35" s="2"/>
      <c r="O35" s="2"/>
      <c r="P35" s="2"/>
      <c r="Q35" s="2"/>
      <c r="R35" s="2"/>
      <c r="S35" s="50">
        <v>127128300</v>
      </c>
      <c r="T35" s="2"/>
      <c r="U35" s="2"/>
    </row>
    <row r="36" spans="1:21" ht="17.25" customHeight="1">
      <c r="A36" s="3"/>
      <c r="B36" s="19"/>
      <c r="C36" s="28" t="s">
        <v>46</v>
      </c>
      <c r="D36" s="27" t="s">
        <v>40</v>
      </c>
      <c r="E36" s="26" t="s">
        <v>2</v>
      </c>
      <c r="F36" s="51">
        <f t="shared" si="0"/>
        <v>12519600</v>
      </c>
      <c r="G36" s="25">
        <v>83905600</v>
      </c>
      <c r="H36" s="14"/>
      <c r="I36" s="7" t="s">
        <v>0</v>
      </c>
      <c r="J36" s="2"/>
      <c r="K36" s="2"/>
      <c r="L36" s="2"/>
      <c r="M36" s="2"/>
      <c r="N36" s="2"/>
      <c r="O36" s="2"/>
      <c r="P36" s="2"/>
      <c r="Q36" s="2"/>
      <c r="R36" s="2"/>
      <c r="S36" s="50">
        <v>71386000</v>
      </c>
      <c r="T36" s="2"/>
      <c r="U36" s="2"/>
    </row>
    <row r="37" spans="1:21" ht="17.25" customHeight="1">
      <c r="A37" s="3"/>
      <c r="B37" s="29"/>
      <c r="C37" s="28" t="s">
        <v>45</v>
      </c>
      <c r="D37" s="27" t="s">
        <v>40</v>
      </c>
      <c r="E37" s="26" t="s">
        <v>9</v>
      </c>
      <c r="F37" s="51">
        <f t="shared" si="0"/>
        <v>46620400</v>
      </c>
      <c r="G37" s="25">
        <v>101539900</v>
      </c>
      <c r="H37" s="14"/>
      <c r="I37" s="7" t="s">
        <v>0</v>
      </c>
      <c r="J37" s="2"/>
      <c r="K37" s="2"/>
      <c r="L37" s="2"/>
      <c r="M37" s="2"/>
      <c r="N37" s="2"/>
      <c r="O37" s="2"/>
      <c r="P37" s="2"/>
      <c r="Q37" s="2"/>
      <c r="R37" s="2"/>
      <c r="S37" s="50">
        <v>54919500</v>
      </c>
      <c r="T37" s="2"/>
      <c r="U37" s="2"/>
    </row>
    <row r="38" spans="1:21" ht="17.25" customHeight="1">
      <c r="A38" s="3"/>
      <c r="B38" s="29"/>
      <c r="C38" s="28" t="s">
        <v>44</v>
      </c>
      <c r="D38" s="27" t="s">
        <v>40</v>
      </c>
      <c r="E38" s="26" t="s">
        <v>22</v>
      </c>
      <c r="F38" s="51">
        <f t="shared" si="0"/>
        <v>15030700</v>
      </c>
      <c r="G38" s="25">
        <v>15830700</v>
      </c>
      <c r="H38" s="14"/>
      <c r="I38" s="7" t="s">
        <v>0</v>
      </c>
      <c r="J38" s="2"/>
      <c r="K38" s="2"/>
      <c r="L38" s="2"/>
      <c r="M38" s="2"/>
      <c r="N38" s="2"/>
      <c r="O38" s="2"/>
      <c r="P38" s="2"/>
      <c r="Q38" s="2"/>
      <c r="R38" s="2"/>
      <c r="S38" s="50">
        <v>800000</v>
      </c>
      <c r="T38" s="2"/>
      <c r="U38" s="2"/>
    </row>
    <row r="39" spans="1:21" ht="17.25" customHeight="1">
      <c r="A39" s="3"/>
      <c r="B39" s="24"/>
      <c r="C39" s="18" t="s">
        <v>43</v>
      </c>
      <c r="D39" s="17" t="s">
        <v>40</v>
      </c>
      <c r="E39" s="16" t="s">
        <v>40</v>
      </c>
      <c r="F39" s="51">
        <f t="shared" si="0"/>
        <v>0</v>
      </c>
      <c r="G39" s="15">
        <v>22800</v>
      </c>
      <c r="H39" s="14"/>
      <c r="I39" s="7" t="s">
        <v>0</v>
      </c>
      <c r="J39" s="2"/>
      <c r="K39" s="2"/>
      <c r="L39" s="2"/>
      <c r="M39" s="2"/>
      <c r="N39" s="2"/>
      <c r="O39" s="2"/>
      <c r="P39" s="2"/>
      <c r="Q39" s="2"/>
      <c r="R39" s="2"/>
      <c r="S39" s="50">
        <v>22800</v>
      </c>
      <c r="T39" s="2"/>
      <c r="U39" s="2"/>
    </row>
    <row r="40" spans="1:21" ht="17.25" customHeight="1">
      <c r="A40" s="3"/>
      <c r="B40" s="66" t="s">
        <v>42</v>
      </c>
      <c r="C40" s="67"/>
      <c r="D40" s="22" t="s">
        <v>17</v>
      </c>
      <c r="E40" s="21" t="s">
        <v>0</v>
      </c>
      <c r="F40" s="49">
        <f t="shared" si="0"/>
        <v>73000</v>
      </c>
      <c r="G40" s="20">
        <v>109100</v>
      </c>
      <c r="H40" s="14"/>
      <c r="I40" s="7" t="s">
        <v>0</v>
      </c>
      <c r="J40" s="2"/>
      <c r="K40" s="2"/>
      <c r="L40" s="2"/>
      <c r="M40" s="2"/>
      <c r="N40" s="2"/>
      <c r="O40" s="2"/>
      <c r="P40" s="2"/>
      <c r="Q40" s="2"/>
      <c r="R40" s="2"/>
      <c r="S40" s="50">
        <v>36100</v>
      </c>
      <c r="T40" s="2"/>
      <c r="U40" s="2"/>
    </row>
    <row r="41" spans="1:21" ht="17.25" customHeight="1">
      <c r="A41" s="3"/>
      <c r="B41" s="23"/>
      <c r="C41" s="18" t="s">
        <v>41</v>
      </c>
      <c r="D41" s="17" t="s">
        <v>17</v>
      </c>
      <c r="E41" s="16" t="s">
        <v>40</v>
      </c>
      <c r="F41" s="51">
        <f t="shared" si="0"/>
        <v>73000</v>
      </c>
      <c r="G41" s="15">
        <v>109100</v>
      </c>
      <c r="H41" s="14"/>
      <c r="I41" s="7" t="s">
        <v>0</v>
      </c>
      <c r="J41" s="2"/>
      <c r="K41" s="2"/>
      <c r="L41" s="2"/>
      <c r="M41" s="2"/>
      <c r="N41" s="2"/>
      <c r="O41" s="2"/>
      <c r="P41" s="2"/>
      <c r="Q41" s="2"/>
      <c r="R41" s="2"/>
      <c r="S41" s="50">
        <v>36100</v>
      </c>
      <c r="T41" s="2"/>
      <c r="U41" s="2"/>
    </row>
    <row r="42" spans="1:21" ht="17.25" customHeight="1">
      <c r="A42" s="3"/>
      <c r="B42" s="66" t="s">
        <v>39</v>
      </c>
      <c r="C42" s="67"/>
      <c r="D42" s="22" t="s">
        <v>33</v>
      </c>
      <c r="E42" s="21" t="s">
        <v>0</v>
      </c>
      <c r="F42" s="49">
        <f t="shared" si="0"/>
        <v>214215409</v>
      </c>
      <c r="G42" s="20">
        <v>1766408309</v>
      </c>
      <c r="H42" s="14"/>
      <c r="I42" s="7" t="s">
        <v>0</v>
      </c>
      <c r="J42" s="2"/>
      <c r="K42" s="2"/>
      <c r="L42" s="2"/>
      <c r="M42" s="2"/>
      <c r="N42" s="2"/>
      <c r="O42" s="2"/>
      <c r="P42" s="2"/>
      <c r="Q42" s="2"/>
      <c r="R42" s="2"/>
      <c r="S42" s="50">
        <v>1552192900</v>
      </c>
      <c r="T42" s="2"/>
      <c r="U42" s="2"/>
    </row>
    <row r="43" spans="1:21" ht="17.25" customHeight="1">
      <c r="A43" s="3"/>
      <c r="B43" s="19"/>
      <c r="C43" s="28" t="s">
        <v>38</v>
      </c>
      <c r="D43" s="27" t="s">
        <v>33</v>
      </c>
      <c r="E43" s="26" t="s">
        <v>2</v>
      </c>
      <c r="F43" s="51">
        <f t="shared" si="0"/>
        <v>161203322</v>
      </c>
      <c r="G43" s="25">
        <v>603534692</v>
      </c>
      <c r="H43" s="14"/>
      <c r="I43" s="7" t="s">
        <v>0</v>
      </c>
      <c r="J43" s="2"/>
      <c r="K43" s="2"/>
      <c r="L43" s="2"/>
      <c r="M43" s="2"/>
      <c r="N43" s="2"/>
      <c r="O43" s="2"/>
      <c r="P43" s="2"/>
      <c r="Q43" s="2"/>
      <c r="R43" s="2"/>
      <c r="S43" s="50">
        <v>442331370</v>
      </c>
      <c r="T43" s="2"/>
      <c r="U43" s="2"/>
    </row>
    <row r="44" spans="1:21" ht="17.25" customHeight="1">
      <c r="A44" s="3"/>
      <c r="B44" s="29"/>
      <c r="C44" s="28" t="s">
        <v>37</v>
      </c>
      <c r="D44" s="27" t="s">
        <v>33</v>
      </c>
      <c r="E44" s="26" t="s">
        <v>9</v>
      </c>
      <c r="F44" s="51">
        <f t="shared" si="0"/>
        <v>105219686</v>
      </c>
      <c r="G44" s="25">
        <v>874469526</v>
      </c>
      <c r="H44" s="14"/>
      <c r="I44" s="7" t="s">
        <v>0</v>
      </c>
      <c r="J44" s="2"/>
      <c r="K44" s="2"/>
      <c r="L44" s="2"/>
      <c r="M44" s="2"/>
      <c r="N44" s="2"/>
      <c r="O44" s="2"/>
      <c r="P44" s="2"/>
      <c r="Q44" s="2"/>
      <c r="R44" s="2"/>
      <c r="S44" s="50">
        <v>769249840</v>
      </c>
      <c r="T44" s="2"/>
      <c r="U44" s="2"/>
    </row>
    <row r="45" spans="1:21" ht="17.25" customHeight="1">
      <c r="A45" s="3"/>
      <c r="B45" s="29"/>
      <c r="C45" s="28" t="s">
        <v>36</v>
      </c>
      <c r="D45" s="27" t="s">
        <v>33</v>
      </c>
      <c r="E45" s="26" t="s">
        <v>22</v>
      </c>
      <c r="F45" s="51">
        <f t="shared" si="0"/>
        <v>-34346159</v>
      </c>
      <c r="G45" s="25">
        <v>130005428</v>
      </c>
      <c r="H45" s="14"/>
      <c r="I45" s="7" t="s">
        <v>0</v>
      </c>
      <c r="J45" s="2"/>
      <c r="K45" s="2"/>
      <c r="L45" s="2"/>
      <c r="M45" s="2"/>
      <c r="N45" s="2"/>
      <c r="O45" s="2"/>
      <c r="P45" s="2"/>
      <c r="Q45" s="2"/>
      <c r="R45" s="2"/>
      <c r="S45" s="50">
        <v>164351587</v>
      </c>
      <c r="T45" s="2"/>
      <c r="U45" s="2"/>
    </row>
    <row r="46" spans="1:21" ht="17.25" customHeight="1">
      <c r="A46" s="3"/>
      <c r="B46" s="29"/>
      <c r="C46" s="28" t="s">
        <v>35</v>
      </c>
      <c r="D46" s="27" t="s">
        <v>33</v>
      </c>
      <c r="E46" s="26" t="s">
        <v>33</v>
      </c>
      <c r="F46" s="51">
        <f t="shared" si="0"/>
        <v>12528700</v>
      </c>
      <c r="G46" s="25">
        <v>39263100</v>
      </c>
      <c r="H46" s="14"/>
      <c r="I46" s="7" t="s">
        <v>0</v>
      </c>
      <c r="J46" s="2"/>
      <c r="K46" s="2"/>
      <c r="L46" s="2"/>
      <c r="M46" s="2"/>
      <c r="N46" s="2"/>
      <c r="O46" s="2"/>
      <c r="P46" s="2"/>
      <c r="Q46" s="2"/>
      <c r="R46" s="2"/>
      <c r="S46" s="50">
        <v>26734400</v>
      </c>
      <c r="T46" s="2"/>
      <c r="U46" s="2"/>
    </row>
    <row r="47" spans="1:21" ht="17.25" customHeight="1">
      <c r="A47" s="3"/>
      <c r="B47" s="24"/>
      <c r="C47" s="18" t="s">
        <v>34</v>
      </c>
      <c r="D47" s="17" t="s">
        <v>33</v>
      </c>
      <c r="E47" s="16" t="s">
        <v>26</v>
      </c>
      <c r="F47" s="51">
        <f t="shared" si="0"/>
        <v>-30390140</v>
      </c>
      <c r="G47" s="15">
        <v>119135563</v>
      </c>
      <c r="H47" s="14"/>
      <c r="I47" s="7" t="s">
        <v>0</v>
      </c>
      <c r="J47" s="2"/>
      <c r="K47" s="2"/>
      <c r="L47" s="2"/>
      <c r="M47" s="2"/>
      <c r="N47" s="2"/>
      <c r="O47" s="2"/>
      <c r="P47" s="2"/>
      <c r="Q47" s="2"/>
      <c r="R47" s="2"/>
      <c r="S47" s="50">
        <v>149525703</v>
      </c>
      <c r="T47" s="2"/>
      <c r="U47" s="2"/>
    </row>
    <row r="48" spans="1:21" ht="17.25" customHeight="1">
      <c r="A48" s="3"/>
      <c r="B48" s="66" t="s">
        <v>32</v>
      </c>
      <c r="C48" s="67"/>
      <c r="D48" s="22" t="s">
        <v>29</v>
      </c>
      <c r="E48" s="21" t="s">
        <v>0</v>
      </c>
      <c r="F48" s="49">
        <f t="shared" si="0"/>
        <v>62323600</v>
      </c>
      <c r="G48" s="20">
        <v>150090100</v>
      </c>
      <c r="H48" s="14"/>
      <c r="I48" s="7" t="s">
        <v>0</v>
      </c>
      <c r="J48" s="2"/>
      <c r="K48" s="2"/>
      <c r="L48" s="2"/>
      <c r="M48" s="2"/>
      <c r="N48" s="2"/>
      <c r="O48" s="2"/>
      <c r="P48" s="2"/>
      <c r="Q48" s="2"/>
      <c r="R48" s="2"/>
      <c r="S48" s="50">
        <v>87766500</v>
      </c>
      <c r="T48" s="2"/>
      <c r="U48" s="2"/>
    </row>
    <row r="49" spans="1:21" ht="17.25" customHeight="1">
      <c r="A49" s="3"/>
      <c r="B49" s="19"/>
      <c r="C49" s="28" t="s">
        <v>31</v>
      </c>
      <c r="D49" s="27" t="s">
        <v>29</v>
      </c>
      <c r="E49" s="26" t="s">
        <v>2</v>
      </c>
      <c r="F49" s="51">
        <f t="shared" si="0"/>
        <v>62216900</v>
      </c>
      <c r="G49" s="25">
        <v>149529600</v>
      </c>
      <c r="H49" s="14"/>
      <c r="I49" s="7" t="s">
        <v>0</v>
      </c>
      <c r="J49" s="2"/>
      <c r="K49" s="2"/>
      <c r="L49" s="2"/>
      <c r="M49" s="2"/>
      <c r="N49" s="2"/>
      <c r="O49" s="2"/>
      <c r="P49" s="2"/>
      <c r="Q49" s="2"/>
      <c r="R49" s="2"/>
      <c r="S49" s="50">
        <v>87312700</v>
      </c>
      <c r="T49" s="2"/>
      <c r="U49" s="2"/>
    </row>
    <row r="50" spans="1:21" ht="20.25" customHeight="1">
      <c r="A50" s="3"/>
      <c r="B50" s="24"/>
      <c r="C50" s="18" t="s">
        <v>30</v>
      </c>
      <c r="D50" s="17" t="s">
        <v>29</v>
      </c>
      <c r="E50" s="16" t="s">
        <v>20</v>
      </c>
      <c r="F50" s="51">
        <f t="shared" si="0"/>
        <v>106700</v>
      </c>
      <c r="G50" s="15">
        <v>560500</v>
      </c>
      <c r="H50" s="14"/>
      <c r="I50" s="7" t="s">
        <v>0</v>
      </c>
      <c r="J50" s="2"/>
      <c r="K50" s="2"/>
      <c r="L50" s="2"/>
      <c r="M50" s="2"/>
      <c r="N50" s="2"/>
      <c r="O50" s="2"/>
      <c r="P50" s="2"/>
      <c r="Q50" s="2"/>
      <c r="R50" s="2"/>
      <c r="S50" s="50">
        <v>453800</v>
      </c>
      <c r="T50" s="2"/>
      <c r="U50" s="2"/>
    </row>
    <row r="51" spans="1:21" ht="17.25" customHeight="1">
      <c r="A51" s="3"/>
      <c r="B51" s="66" t="s">
        <v>28</v>
      </c>
      <c r="C51" s="67"/>
      <c r="D51" s="22" t="s">
        <v>26</v>
      </c>
      <c r="E51" s="21" t="s">
        <v>0</v>
      </c>
      <c r="F51" s="49">
        <f t="shared" si="0"/>
        <v>457811900</v>
      </c>
      <c r="G51" s="20">
        <v>460045100</v>
      </c>
      <c r="H51" s="14"/>
      <c r="I51" s="7" t="s">
        <v>0</v>
      </c>
      <c r="J51" s="2"/>
      <c r="K51" s="2"/>
      <c r="L51" s="2"/>
      <c r="M51" s="2"/>
      <c r="N51" s="2"/>
      <c r="O51" s="2"/>
      <c r="P51" s="2"/>
      <c r="Q51" s="2"/>
      <c r="R51" s="2"/>
      <c r="S51" s="50">
        <v>2233200</v>
      </c>
      <c r="T51" s="2"/>
      <c r="U51" s="2"/>
    </row>
    <row r="52" spans="1:21" ht="17.25" customHeight="1">
      <c r="A52" s="3"/>
      <c r="B52" s="23"/>
      <c r="C52" s="18" t="s">
        <v>27</v>
      </c>
      <c r="D52" s="17" t="s">
        <v>26</v>
      </c>
      <c r="E52" s="16" t="s">
        <v>26</v>
      </c>
      <c r="F52" s="51">
        <f t="shared" si="0"/>
        <v>457811900</v>
      </c>
      <c r="G52" s="15">
        <v>460045100</v>
      </c>
      <c r="H52" s="14"/>
      <c r="I52" s="7" t="s">
        <v>0</v>
      </c>
      <c r="J52" s="2"/>
      <c r="K52" s="2"/>
      <c r="L52" s="2"/>
      <c r="M52" s="2"/>
      <c r="N52" s="2"/>
      <c r="O52" s="2"/>
      <c r="P52" s="2"/>
      <c r="Q52" s="2"/>
      <c r="R52" s="2"/>
      <c r="S52" s="50">
        <v>2233200</v>
      </c>
      <c r="T52" s="2"/>
      <c r="U52" s="2"/>
    </row>
    <row r="53" spans="1:21" ht="17.25" customHeight="1">
      <c r="A53" s="3"/>
      <c r="B53" s="66" t="s">
        <v>25</v>
      </c>
      <c r="C53" s="67"/>
      <c r="D53" s="22" t="s">
        <v>18</v>
      </c>
      <c r="E53" s="21" t="s">
        <v>0</v>
      </c>
      <c r="F53" s="49">
        <f t="shared" si="0"/>
        <v>-2333600</v>
      </c>
      <c r="G53" s="20">
        <v>181891400</v>
      </c>
      <c r="H53" s="14"/>
      <c r="I53" s="7" t="s">
        <v>0</v>
      </c>
      <c r="J53" s="2"/>
      <c r="K53" s="2"/>
      <c r="L53" s="2"/>
      <c r="M53" s="2"/>
      <c r="N53" s="2"/>
      <c r="O53" s="2"/>
      <c r="P53" s="2"/>
      <c r="Q53" s="2"/>
      <c r="R53" s="2"/>
      <c r="S53" s="50">
        <v>184225000</v>
      </c>
      <c r="T53" s="2"/>
      <c r="U53" s="2"/>
    </row>
    <row r="54" spans="1:21" ht="17.25" customHeight="1">
      <c r="A54" s="3"/>
      <c r="B54" s="19"/>
      <c r="C54" s="28" t="s">
        <v>24</v>
      </c>
      <c r="D54" s="27" t="s">
        <v>18</v>
      </c>
      <c r="E54" s="26" t="s">
        <v>2</v>
      </c>
      <c r="F54" s="51">
        <f t="shared" si="0"/>
        <v>4000000</v>
      </c>
      <c r="G54" s="25">
        <v>4000000</v>
      </c>
      <c r="H54" s="14"/>
      <c r="I54" s="7" t="s">
        <v>0</v>
      </c>
      <c r="J54" s="2"/>
      <c r="K54" s="2"/>
      <c r="L54" s="2"/>
      <c r="M54" s="2"/>
      <c r="N54" s="2"/>
      <c r="O54" s="2"/>
      <c r="P54" s="2"/>
      <c r="Q54" s="2"/>
      <c r="R54" s="2"/>
      <c r="S54" s="50">
        <v>0</v>
      </c>
      <c r="T54" s="2"/>
      <c r="U54" s="2"/>
    </row>
    <row r="55" spans="1:21" ht="17.25" customHeight="1">
      <c r="A55" s="3"/>
      <c r="B55" s="29"/>
      <c r="C55" s="28" t="s">
        <v>23</v>
      </c>
      <c r="D55" s="27" t="s">
        <v>18</v>
      </c>
      <c r="E55" s="26" t="s">
        <v>22</v>
      </c>
      <c r="F55" s="51">
        <f t="shared" si="0"/>
        <v>5263400</v>
      </c>
      <c r="G55" s="25">
        <v>33096500</v>
      </c>
      <c r="H55" s="14"/>
      <c r="I55" s="7" t="s">
        <v>0</v>
      </c>
      <c r="J55" s="2"/>
      <c r="K55" s="2"/>
      <c r="L55" s="2"/>
      <c r="M55" s="2"/>
      <c r="N55" s="2"/>
      <c r="O55" s="2"/>
      <c r="P55" s="2"/>
      <c r="Q55" s="2"/>
      <c r="R55" s="2"/>
      <c r="S55" s="50">
        <v>27833100</v>
      </c>
      <c r="T55" s="2"/>
      <c r="U55" s="2"/>
    </row>
    <row r="56" spans="1:21" ht="17.25" customHeight="1">
      <c r="A56" s="3"/>
      <c r="B56" s="29"/>
      <c r="C56" s="28" t="s">
        <v>21</v>
      </c>
      <c r="D56" s="27" t="s">
        <v>18</v>
      </c>
      <c r="E56" s="26" t="s">
        <v>20</v>
      </c>
      <c r="F56" s="51">
        <f t="shared" si="0"/>
        <v>-11597000</v>
      </c>
      <c r="G56" s="25">
        <v>122287400</v>
      </c>
      <c r="H56" s="14"/>
      <c r="I56" s="7" t="s">
        <v>0</v>
      </c>
      <c r="J56" s="2"/>
      <c r="K56" s="2"/>
      <c r="L56" s="2"/>
      <c r="M56" s="2"/>
      <c r="N56" s="2"/>
      <c r="O56" s="2"/>
      <c r="P56" s="2"/>
      <c r="Q56" s="2"/>
      <c r="R56" s="2"/>
      <c r="S56" s="50">
        <v>133884400</v>
      </c>
      <c r="T56" s="2"/>
      <c r="U56" s="2"/>
    </row>
    <row r="57" spans="1:21" ht="17.25" customHeight="1">
      <c r="A57" s="3"/>
      <c r="B57" s="24"/>
      <c r="C57" s="18" t="s">
        <v>19</v>
      </c>
      <c r="D57" s="17" t="s">
        <v>18</v>
      </c>
      <c r="E57" s="16" t="s">
        <v>17</v>
      </c>
      <c r="F57" s="51">
        <f t="shared" si="0"/>
        <v>0</v>
      </c>
      <c r="G57" s="15">
        <v>22507500</v>
      </c>
      <c r="H57" s="14"/>
      <c r="I57" s="7" t="s">
        <v>0</v>
      </c>
      <c r="J57" s="2"/>
      <c r="K57" s="2"/>
      <c r="L57" s="2"/>
      <c r="M57" s="2"/>
      <c r="N57" s="2"/>
      <c r="O57" s="2"/>
      <c r="P57" s="2"/>
      <c r="Q57" s="2"/>
      <c r="R57" s="2"/>
      <c r="S57" s="50">
        <v>22507500</v>
      </c>
      <c r="T57" s="2"/>
      <c r="U57" s="2"/>
    </row>
    <row r="58" spans="1:21" ht="17.25" customHeight="1">
      <c r="A58" s="3"/>
      <c r="B58" s="66" t="s">
        <v>16</v>
      </c>
      <c r="C58" s="67"/>
      <c r="D58" s="22" t="s">
        <v>13</v>
      </c>
      <c r="E58" s="21" t="s">
        <v>0</v>
      </c>
      <c r="F58" s="49">
        <f t="shared" si="0"/>
        <v>77292900</v>
      </c>
      <c r="G58" s="20">
        <v>113544800</v>
      </c>
      <c r="H58" s="14"/>
      <c r="I58" s="7" t="s">
        <v>0</v>
      </c>
      <c r="J58" s="2"/>
      <c r="K58" s="2"/>
      <c r="L58" s="2"/>
      <c r="M58" s="2"/>
      <c r="N58" s="2"/>
      <c r="O58" s="2"/>
      <c r="P58" s="2"/>
      <c r="Q58" s="2"/>
      <c r="R58" s="2"/>
      <c r="S58" s="50">
        <v>36251900</v>
      </c>
      <c r="T58" s="2"/>
      <c r="U58" s="2"/>
    </row>
    <row r="59" spans="1:21" ht="17.25" customHeight="1">
      <c r="A59" s="3"/>
      <c r="B59" s="19"/>
      <c r="C59" s="28" t="s">
        <v>15</v>
      </c>
      <c r="D59" s="27" t="s">
        <v>13</v>
      </c>
      <c r="E59" s="26" t="s">
        <v>2</v>
      </c>
      <c r="F59" s="51">
        <f t="shared" si="0"/>
        <v>74292900</v>
      </c>
      <c r="G59" s="25">
        <v>110544800</v>
      </c>
      <c r="H59" s="14"/>
      <c r="I59" s="7" t="s">
        <v>0</v>
      </c>
      <c r="J59" s="2"/>
      <c r="K59" s="2"/>
      <c r="L59" s="2"/>
      <c r="M59" s="2"/>
      <c r="N59" s="2"/>
      <c r="O59" s="2"/>
      <c r="P59" s="2"/>
      <c r="Q59" s="2"/>
      <c r="R59" s="2"/>
      <c r="S59" s="50">
        <v>36251900</v>
      </c>
      <c r="T59" s="2"/>
      <c r="U59" s="2"/>
    </row>
    <row r="60" spans="1:21" ht="17.25" customHeight="1">
      <c r="A60" s="3"/>
      <c r="B60" s="24"/>
      <c r="C60" s="18" t="s">
        <v>14</v>
      </c>
      <c r="D60" s="17" t="s">
        <v>13</v>
      </c>
      <c r="E60" s="16" t="s">
        <v>9</v>
      </c>
      <c r="F60" s="51">
        <f t="shared" si="0"/>
        <v>3000000</v>
      </c>
      <c r="G60" s="15">
        <v>3000000</v>
      </c>
      <c r="H60" s="14"/>
      <c r="I60" s="7" t="s">
        <v>0</v>
      </c>
      <c r="J60" s="2"/>
      <c r="K60" s="2"/>
      <c r="L60" s="2"/>
      <c r="M60" s="2"/>
      <c r="N60" s="2"/>
      <c r="O60" s="2"/>
      <c r="P60" s="2"/>
      <c r="Q60" s="2"/>
      <c r="R60" s="2"/>
      <c r="S60" s="50"/>
      <c r="T60" s="2"/>
      <c r="U60" s="2"/>
    </row>
    <row r="61" spans="1:21" ht="17.25" customHeight="1">
      <c r="A61" s="3"/>
      <c r="B61" s="66" t="s">
        <v>12</v>
      </c>
      <c r="C61" s="67"/>
      <c r="D61" s="22" t="s">
        <v>10</v>
      </c>
      <c r="E61" s="21" t="s">
        <v>0</v>
      </c>
      <c r="F61" s="49">
        <f t="shared" si="0"/>
        <v>7000000</v>
      </c>
      <c r="G61" s="20">
        <v>7000000</v>
      </c>
      <c r="H61" s="14"/>
      <c r="I61" s="7" t="s">
        <v>0</v>
      </c>
      <c r="J61" s="2"/>
      <c r="K61" s="2"/>
      <c r="L61" s="2"/>
      <c r="M61" s="2"/>
      <c r="N61" s="2"/>
      <c r="O61" s="2"/>
      <c r="P61" s="2"/>
      <c r="Q61" s="2"/>
      <c r="R61" s="2"/>
      <c r="S61" s="50"/>
      <c r="T61" s="2"/>
      <c r="U61" s="2"/>
    </row>
    <row r="62" spans="1:21" ht="17.25" customHeight="1">
      <c r="A62" s="3"/>
      <c r="B62" s="23"/>
      <c r="C62" s="18" t="s">
        <v>11</v>
      </c>
      <c r="D62" s="17" t="s">
        <v>10</v>
      </c>
      <c r="E62" s="16" t="s">
        <v>9</v>
      </c>
      <c r="F62" s="51">
        <f t="shared" si="0"/>
        <v>7000000</v>
      </c>
      <c r="G62" s="15">
        <v>7000000</v>
      </c>
      <c r="H62" s="14"/>
      <c r="I62" s="7" t="s">
        <v>0</v>
      </c>
      <c r="J62" s="2"/>
      <c r="K62" s="2"/>
      <c r="L62" s="2"/>
      <c r="M62" s="2"/>
      <c r="N62" s="2"/>
      <c r="O62" s="2"/>
      <c r="P62" s="2"/>
      <c r="Q62" s="2"/>
      <c r="R62" s="2"/>
      <c r="S62" s="50"/>
      <c r="T62" s="2"/>
      <c r="U62" s="2"/>
    </row>
    <row r="63" spans="1:21" ht="34.5" customHeight="1">
      <c r="A63" s="3"/>
      <c r="B63" s="66" t="s">
        <v>8</v>
      </c>
      <c r="C63" s="67"/>
      <c r="D63" s="22" t="s">
        <v>6</v>
      </c>
      <c r="E63" s="21" t="s">
        <v>0</v>
      </c>
      <c r="F63" s="49">
        <f t="shared" si="0"/>
        <v>2900700</v>
      </c>
      <c r="G63" s="20">
        <v>15549600</v>
      </c>
      <c r="H63" s="14"/>
      <c r="I63" s="7" t="s">
        <v>0</v>
      </c>
      <c r="J63" s="2"/>
      <c r="K63" s="2"/>
      <c r="L63" s="2"/>
      <c r="M63" s="2"/>
      <c r="N63" s="2"/>
      <c r="O63" s="2"/>
      <c r="P63" s="2"/>
      <c r="Q63" s="2"/>
      <c r="R63" s="2"/>
      <c r="S63" s="50">
        <v>12648900</v>
      </c>
      <c r="T63" s="2"/>
      <c r="U63" s="2"/>
    </row>
    <row r="64" spans="1:21" ht="32.25" customHeight="1">
      <c r="A64" s="3"/>
      <c r="B64" s="23"/>
      <c r="C64" s="18" t="s">
        <v>7</v>
      </c>
      <c r="D64" s="17" t="s">
        <v>6</v>
      </c>
      <c r="E64" s="16" t="s">
        <v>2</v>
      </c>
      <c r="F64" s="51">
        <f t="shared" si="0"/>
        <v>2900700</v>
      </c>
      <c r="G64" s="15">
        <v>15549600</v>
      </c>
      <c r="H64" s="14"/>
      <c r="I64" s="7" t="s">
        <v>0</v>
      </c>
      <c r="J64" s="2"/>
      <c r="K64" s="2"/>
      <c r="L64" s="2"/>
      <c r="M64" s="2"/>
      <c r="N64" s="2"/>
      <c r="O64" s="2"/>
      <c r="P64" s="2"/>
      <c r="Q64" s="2"/>
      <c r="R64" s="2"/>
      <c r="S64" s="50">
        <v>12648900</v>
      </c>
      <c r="T64" s="2"/>
      <c r="U64" s="2"/>
    </row>
    <row r="65" spans="1:21" ht="42.75" customHeight="1">
      <c r="A65" s="3"/>
      <c r="B65" s="66" t="s">
        <v>5</v>
      </c>
      <c r="C65" s="67"/>
      <c r="D65" s="22" t="s">
        <v>3</v>
      </c>
      <c r="E65" s="21" t="s">
        <v>0</v>
      </c>
      <c r="F65" s="49">
        <f t="shared" si="0"/>
        <v>16979600</v>
      </c>
      <c r="G65" s="20">
        <v>280289400</v>
      </c>
      <c r="H65" s="14"/>
      <c r="I65" s="7" t="s">
        <v>0</v>
      </c>
      <c r="J65" s="2"/>
      <c r="K65" s="2"/>
      <c r="L65" s="2"/>
      <c r="M65" s="2"/>
      <c r="N65" s="2"/>
      <c r="O65" s="2"/>
      <c r="P65" s="2"/>
      <c r="Q65" s="2"/>
      <c r="R65" s="2"/>
      <c r="S65" s="50">
        <v>263309800</v>
      </c>
      <c r="T65" s="2"/>
      <c r="U65" s="2"/>
    </row>
    <row r="66" spans="1:21" ht="49.5" customHeight="1">
      <c r="A66" s="3"/>
      <c r="B66" s="19"/>
      <c r="C66" s="18" t="s">
        <v>4</v>
      </c>
      <c r="D66" s="17" t="s">
        <v>3</v>
      </c>
      <c r="E66" s="16" t="s">
        <v>2</v>
      </c>
      <c r="F66" s="51">
        <f t="shared" si="0"/>
        <v>16979600</v>
      </c>
      <c r="G66" s="15">
        <v>280289400</v>
      </c>
      <c r="H66" s="14"/>
      <c r="I66" s="7" t="s">
        <v>0</v>
      </c>
      <c r="J66" s="2"/>
      <c r="K66" s="2"/>
      <c r="L66" s="2"/>
      <c r="M66" s="2"/>
      <c r="N66" s="2"/>
      <c r="O66" s="2"/>
      <c r="P66" s="2"/>
      <c r="Q66" s="2"/>
      <c r="R66" s="2"/>
      <c r="S66" s="50">
        <v>263309800</v>
      </c>
      <c r="T66" s="2"/>
      <c r="U66" s="2"/>
    </row>
    <row r="67" spans="1:21" ht="409.6" hidden="1" customHeight="1">
      <c r="A67" s="3"/>
      <c r="B67" s="13"/>
      <c r="C67" s="12"/>
      <c r="D67" s="11" t="s">
        <v>0</v>
      </c>
      <c r="E67" s="10" t="s">
        <v>0</v>
      </c>
      <c r="F67" s="49">
        <f t="shared" si="0"/>
        <v>3845410600</v>
      </c>
      <c r="G67" s="9">
        <v>3845410600</v>
      </c>
      <c r="H67" s="8"/>
      <c r="I67" s="7" t="s">
        <v>0</v>
      </c>
      <c r="J67" s="2"/>
      <c r="K67" s="2"/>
      <c r="L67" s="2"/>
      <c r="M67" s="2"/>
      <c r="N67" s="2"/>
      <c r="O67" s="2"/>
      <c r="P67" s="2"/>
      <c r="Q67" s="2"/>
      <c r="R67" s="2"/>
      <c r="S67" s="50"/>
      <c r="T67" s="2"/>
      <c r="U67" s="2"/>
    </row>
    <row r="68" spans="1:21" ht="19.5" customHeight="1">
      <c r="A68" s="3"/>
      <c r="B68" s="6"/>
      <c r="C68" s="54" t="s">
        <v>1</v>
      </c>
      <c r="D68" s="55"/>
      <c r="E68" s="56"/>
      <c r="F68" s="52">
        <f t="shared" si="0"/>
        <v>1084759900</v>
      </c>
      <c r="G68" s="5">
        <v>3845410600</v>
      </c>
      <c r="H68" s="4"/>
      <c r="I68" s="3" t="s">
        <v>0</v>
      </c>
      <c r="J68" s="2"/>
      <c r="K68" s="2"/>
      <c r="L68" s="2"/>
      <c r="M68" s="2"/>
      <c r="N68" s="2"/>
      <c r="O68" s="2"/>
      <c r="P68" s="2"/>
      <c r="Q68" s="2"/>
      <c r="R68" s="2"/>
      <c r="S68" s="50">
        <f>S14+S22+S24+S28+S35+S40+S42+S48+S51+S53+S58+S61+S63+S65</f>
        <v>2760650700</v>
      </c>
      <c r="T68" s="2"/>
      <c r="U68" s="2"/>
    </row>
    <row r="72" spans="1:21">
      <c r="G72" s="53"/>
    </row>
  </sheetData>
  <mergeCells count="25">
    <mergeCell ref="G10:G12"/>
    <mergeCell ref="C5:G5"/>
    <mergeCell ref="B42:C42"/>
    <mergeCell ref="B48:C48"/>
    <mergeCell ref="B22:C22"/>
    <mergeCell ref="B24:C24"/>
    <mergeCell ref="B28:C28"/>
    <mergeCell ref="B35:C35"/>
    <mergeCell ref="B40:C40"/>
    <mergeCell ref="C68:E68"/>
    <mergeCell ref="F10:F12"/>
    <mergeCell ref="S10:S12"/>
    <mergeCell ref="F1:G1"/>
    <mergeCell ref="E2:G2"/>
    <mergeCell ref="E3:G3"/>
    <mergeCell ref="B53:C53"/>
    <mergeCell ref="B58:C58"/>
    <mergeCell ref="B61:C61"/>
    <mergeCell ref="B63:C63"/>
    <mergeCell ref="B65:C65"/>
    <mergeCell ref="B51:C51"/>
    <mergeCell ref="E10:E12"/>
    <mergeCell ref="B10:C12"/>
    <mergeCell ref="D10:D12"/>
    <mergeCell ref="B14:C14"/>
  </mergeCells>
  <printOptions horizontalCentered="1"/>
  <pageMargins left="0.39370078740157499" right="0" top="0.39370078740157499" bottom="0.39370078740157499" header="0.31496063461453899" footer="0.499999992490753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Item" ma:contentTypeID="0x01" ma:contentTypeVersion="0" ma:contentTypeDescription="Create a new list item." ma:contentTypeScope="" ma:versionID="dc70080a284f3006dbd519a6b5b86d13">
  <xsd:schema xmlns:xsd="http://www.w3.org/2001/XMLSchema" xmlns:p="http://schemas.microsoft.com/office/2006/metadata/properties" targetNamespace="http://schemas.microsoft.com/office/2006/metadata/properties" ma:root="true" ma:fieldsID="7dc4182b3f328c7943409d9fc4394a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ListForm</Display>
  <Edit>ListForm</Edit>
  <New>ListForm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9937C591-8D84-48E5-BDCB-4C813A22550C}"/>
</file>

<file path=customXml/itemProps2.xml><?xml version="1.0" encoding="utf-8"?>
<ds:datastoreItem xmlns:ds="http://schemas.openxmlformats.org/officeDocument/2006/customXml" ds:itemID="{C5257F52-3AC3-47FE-A79D-8A2F89D281E0}"/>
</file>

<file path=customXml/itemProps3.xml><?xml version="1.0" encoding="utf-8"?>
<ds:datastoreItem xmlns:ds="http://schemas.openxmlformats.org/officeDocument/2006/customXml" ds:itemID="{9659C30B-CBFC-460C-8942-0B49C762A89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Бюджет_2</vt:lpstr>
      <vt:lpstr>Бюджет_2!Заголовки_для_печати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KrestyannikovaNL</dc:creator>
  <cp:lastModifiedBy>KrestyannikovaNL</cp:lastModifiedBy>
  <dcterms:created xsi:type="dcterms:W3CDTF">2017-11-13T09:58:57Z</dcterms:created>
  <dcterms:modified xsi:type="dcterms:W3CDTF">2017-11-14T05:09:40Z</dcterms:modified>
  <cp:contentType>Item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</vt:lpwstr>
  </property>
  <property fmtid="{D5CDD505-2E9C-101B-9397-08002B2CF9AE}" pid="3" name="�����������_x0020_����">
    <vt:bool>false</vt:bool>
  </property>
</Properties>
</file>