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16" windowHeight="11016"/>
  </bookViews>
  <sheets>
    <sheet name="Субвенции" sheetId="1" r:id="rId1"/>
  </sheets>
  <definedNames>
    <definedName name="_xlnm.Print_Area" localSheetId="0">Субвенции!$A$1:$M$78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1" i="1"/>
  <c r="I64" l="1"/>
  <c r="I47"/>
  <c r="J44"/>
  <c r="I44"/>
  <c r="H39"/>
  <c r="H37"/>
  <c r="G78"/>
  <c r="H43"/>
  <c r="H42"/>
  <c r="H41"/>
  <c r="H40"/>
  <c r="H38"/>
  <c r="I29"/>
  <c r="G26"/>
  <c r="H44" l="1"/>
</calcChain>
</file>

<file path=xl/sharedStrings.xml><?xml version="1.0" encoding="utf-8"?>
<sst xmlns="http://schemas.openxmlformats.org/spreadsheetml/2006/main" count="63" uniqueCount="29">
  <si>
    <t>Таблица 1</t>
  </si>
  <si>
    <t>Таблица 2</t>
  </si>
  <si>
    <t>Наименование муниципального образования</t>
  </si>
  <si>
    <t>(рублей)</t>
  </si>
  <si>
    <t>г.п.Агириш</t>
  </si>
  <si>
    <t>г.п.Зеленоборск</t>
  </si>
  <si>
    <t>г.п.Малиновский</t>
  </si>
  <si>
    <t>г.п.Пионерский</t>
  </si>
  <si>
    <t>с.п.Алябьевский</t>
  </si>
  <si>
    <t>г.п.Таежный</t>
  </si>
  <si>
    <t>Всего</t>
  </si>
  <si>
    <t>г.п.Советский</t>
  </si>
  <si>
    <t>г.п.Коммунистический</t>
  </si>
  <si>
    <t>Сумма на год</t>
  </si>
  <si>
    <t>к решению Думы Советского района</t>
  </si>
  <si>
    <t>Таблица 3</t>
  </si>
  <si>
    <t>Итого</t>
  </si>
  <si>
    <t>в том числе</t>
  </si>
  <si>
    <t>бюджет автономного округа</t>
  </si>
  <si>
    <t>федеральный бюджет</t>
  </si>
  <si>
    <t>Приложение 21</t>
  </si>
  <si>
    <t>приложения 21</t>
  </si>
  <si>
    <t xml:space="preserve"> от __________________№</t>
  </si>
  <si>
    <t>Распределение субвенций бюджетам поселений, входящих в состав Советского района, на выполнение отдельных государственных полномочий органов государственной власти Ханты-Мансийского автономного округа-Югры,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власти, на 2021 год</t>
  </si>
  <si>
    <t xml:space="preserve">Распределение субвенций бюджетам поселений на 2021 год на осуществление первичного воинского учета на территориях, где отсутствуют военные комиссариаты </t>
  </si>
  <si>
    <t>Распределение субвенций бюджетам поселений на 2021 год на осуществление переданных полномочий Российской Федерации на государственную регистрацию актов гражданского состояния</t>
  </si>
  <si>
    <t>Распределение субвенций бюджетам поселений на 2021 год на осуществление отдельных полномочий Ханты-Мансийского автономного округа-Югры в сфере обращения с твердыми коммунальными отходами</t>
  </si>
  <si>
    <t>Таблица 4</t>
  </si>
  <si>
    <t>Распределение субвенций бюджетам поселений на 2021 год на организацию мероприятий при осуществлении деятельности по обращению с животными без владельцев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</si>
</sst>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 wrapText="1"/>
    </xf>
    <xf numFmtId="0" fontId="0" fillId="0" borderId="0" xfId="0" applyBorder="1"/>
    <xf numFmtId="0" fontId="1" fillId="0" borderId="0" xfId="0" applyFont="1" applyFill="1" applyBorder="1"/>
    <xf numFmtId="0" fontId="0" fillId="0" borderId="0" xfId="0" applyAlignment="1">
      <alignment horizontal="center" vertical="center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9" fontId="5" fillId="0" borderId="0" xfId="0" applyNumberFormat="1" applyFont="1" applyFill="1"/>
    <xf numFmtId="49" fontId="1" fillId="0" borderId="0" xfId="0" applyNumberFormat="1" applyFont="1" applyFill="1"/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" fontId="1" fillId="0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1" fillId="0" borderId="0" xfId="0" applyFont="1" applyFill="1"/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4" fontId="2" fillId="2" borderId="2" xfId="0" applyNumberFormat="1" applyFont="1" applyFill="1" applyBorder="1" applyAlignment="1">
      <alignment horizontal="right" wrapText="1"/>
    </xf>
    <xf numFmtId="4" fontId="2" fillId="2" borderId="3" xfId="0" applyNumberFormat="1" applyFont="1" applyFill="1" applyBorder="1" applyAlignment="1">
      <alignment horizontal="right" wrapText="1"/>
    </xf>
    <xf numFmtId="4" fontId="2" fillId="2" borderId="5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/>
    <xf numFmtId="0" fontId="4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4" fontId="1" fillId="0" borderId="2" xfId="0" applyNumberFormat="1" applyFont="1" applyFill="1" applyBorder="1" applyAlignment="1">
      <alignment horizontal="right" wrapText="1"/>
    </xf>
    <xf numFmtId="4" fontId="1" fillId="0" borderId="5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7"/>
  <sheetViews>
    <sheetView tabSelected="1" view="pageBreakPreview" zoomScale="85" zoomScaleSheetLayoutView="85" workbookViewId="0">
      <selection activeCell="N1" sqref="N1:O1048576"/>
    </sheetView>
  </sheetViews>
  <sheetFormatPr defaultRowHeight="14.4"/>
  <cols>
    <col min="1" max="1" width="2.6640625" customWidth="1"/>
    <col min="2" max="3" width="9.109375" style="1" customWidth="1"/>
    <col min="4" max="5" width="6.6640625" style="1" customWidth="1"/>
    <col min="6" max="6" width="11" style="1" customWidth="1"/>
    <col min="7" max="7" width="6.6640625" style="1" customWidth="1"/>
    <col min="8" max="8" width="13.33203125" style="1" customWidth="1"/>
    <col min="9" max="9" width="13" style="1" customWidth="1"/>
    <col min="10" max="10" width="3.6640625" style="1" customWidth="1"/>
    <col min="11" max="11" width="9.88671875" style="1" customWidth="1"/>
    <col min="12" max="12" width="9.109375" hidden="1" customWidth="1"/>
    <col min="13" max="13" width="2.44140625" customWidth="1"/>
    <col min="14" max="14" width="14.5546875" customWidth="1"/>
    <col min="15" max="15" width="13.33203125" customWidth="1"/>
  </cols>
  <sheetData>
    <row r="1" spans="1:13">
      <c r="A1" s="7"/>
      <c r="B1" s="2"/>
      <c r="C1" s="2"/>
      <c r="D1" s="2"/>
      <c r="E1" s="2"/>
      <c r="F1" s="47" t="s">
        <v>20</v>
      </c>
      <c r="G1" s="47"/>
      <c r="H1" s="47"/>
      <c r="I1" s="47"/>
      <c r="J1" s="47"/>
      <c r="K1" s="47"/>
      <c r="L1" s="47"/>
    </row>
    <row r="2" spans="1:13">
      <c r="A2" s="7"/>
      <c r="B2" s="2"/>
      <c r="C2" s="2"/>
      <c r="D2" s="2"/>
      <c r="E2" s="2"/>
      <c r="F2" s="47" t="s">
        <v>14</v>
      </c>
      <c r="G2" s="47"/>
      <c r="H2" s="47"/>
      <c r="I2" s="47"/>
      <c r="J2" s="47"/>
      <c r="K2" s="47"/>
      <c r="L2" s="47"/>
    </row>
    <row r="3" spans="1:13">
      <c r="A3" s="7"/>
      <c r="B3" s="2"/>
      <c r="C3" s="2"/>
      <c r="D3" s="2"/>
      <c r="E3" s="2"/>
      <c r="F3" s="47" t="s">
        <v>22</v>
      </c>
      <c r="G3" s="47"/>
      <c r="H3" s="47"/>
      <c r="I3" s="47"/>
      <c r="J3" s="47"/>
      <c r="K3" s="47"/>
      <c r="L3" s="47"/>
    </row>
    <row r="4" spans="1:13" ht="9" customHeight="1">
      <c r="A4" s="7"/>
      <c r="B4" s="2"/>
      <c r="C4" s="2"/>
      <c r="D4" s="2"/>
      <c r="E4" s="2"/>
      <c r="F4" s="2"/>
      <c r="G4" s="2"/>
      <c r="H4" s="2"/>
      <c r="I4" s="2"/>
      <c r="J4" s="2"/>
      <c r="K4" s="2"/>
      <c r="L4" s="7"/>
    </row>
    <row r="5" spans="1:13" ht="19.2" customHeight="1">
      <c r="A5" s="7"/>
      <c r="B5" s="40" t="s">
        <v>23</v>
      </c>
      <c r="C5" s="40"/>
      <c r="D5" s="40"/>
      <c r="E5" s="40"/>
      <c r="F5" s="40"/>
      <c r="G5" s="40"/>
      <c r="H5" s="40"/>
      <c r="I5" s="40"/>
      <c r="J5" s="40"/>
      <c r="K5" s="40"/>
      <c r="L5" s="7"/>
    </row>
    <row r="6" spans="1:13" ht="12.6" customHeight="1">
      <c r="A6" s="7"/>
      <c r="B6" s="40"/>
      <c r="C6" s="40"/>
      <c r="D6" s="40"/>
      <c r="E6" s="40"/>
      <c r="F6" s="40"/>
      <c r="G6" s="40"/>
      <c r="H6" s="40"/>
      <c r="I6" s="40"/>
      <c r="J6" s="40"/>
      <c r="K6" s="40"/>
      <c r="L6" s="7"/>
    </row>
    <row r="7" spans="1:13" ht="64.95" customHeight="1">
      <c r="A7" s="7"/>
      <c r="B7" s="40"/>
      <c r="C7" s="40"/>
      <c r="D7" s="40"/>
      <c r="E7" s="40"/>
      <c r="F7" s="40"/>
      <c r="G7" s="40"/>
      <c r="H7" s="40"/>
      <c r="I7" s="40"/>
      <c r="J7" s="40"/>
      <c r="K7" s="40"/>
      <c r="L7" s="7"/>
    </row>
    <row r="8" spans="1:13" ht="5.4" customHeight="1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7"/>
      <c r="M8" s="10"/>
    </row>
    <row r="9" spans="1:13" hidden="1">
      <c r="A9" s="7"/>
      <c r="B9" s="13"/>
      <c r="C9" s="13"/>
      <c r="D9" s="13"/>
      <c r="E9" s="13"/>
      <c r="F9" s="13"/>
      <c r="G9" s="13"/>
      <c r="H9" s="13"/>
      <c r="I9" s="13"/>
      <c r="J9" s="13"/>
      <c r="K9" s="13"/>
      <c r="L9" s="7"/>
    </row>
    <row r="10" spans="1:13" ht="12.6" customHeight="1">
      <c r="A10" s="7"/>
      <c r="B10" s="2"/>
      <c r="C10" s="2"/>
      <c r="D10" s="2"/>
      <c r="E10" s="2"/>
      <c r="F10" s="2"/>
      <c r="G10" s="2"/>
      <c r="H10" s="2"/>
      <c r="I10" s="42" t="s">
        <v>0</v>
      </c>
      <c r="J10" s="42"/>
      <c r="K10" s="42"/>
      <c r="L10" s="7"/>
    </row>
    <row r="11" spans="1:13" ht="13.95" customHeight="1">
      <c r="A11" s="7"/>
      <c r="B11" s="2"/>
      <c r="C11" s="2"/>
      <c r="D11" s="2"/>
      <c r="E11" s="2"/>
      <c r="F11" s="49"/>
      <c r="G11" s="49"/>
      <c r="H11" s="2"/>
      <c r="I11" s="42" t="s">
        <v>21</v>
      </c>
      <c r="J11" s="42"/>
      <c r="K11" s="42"/>
      <c r="L11" s="7"/>
    </row>
    <row r="12" spans="1:13" ht="3.75" customHeight="1">
      <c r="A12" s="7"/>
      <c r="B12" s="2"/>
      <c r="C12" s="2"/>
      <c r="D12" s="2"/>
      <c r="E12" s="2"/>
      <c r="F12" s="49"/>
      <c r="G12" s="49"/>
      <c r="H12" s="49"/>
      <c r="I12" s="49"/>
      <c r="J12" s="2"/>
      <c r="K12" s="49"/>
      <c r="L12" s="49"/>
    </row>
    <row r="13" spans="1:13" ht="15" hidden="1" customHeight="1">
      <c r="A13" s="50" t="s">
        <v>24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</row>
    <row r="14" spans="1:13" ht="15" hidden="1" customHeight="1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</row>
    <row r="15" spans="1:13" ht="35.4" customHeight="1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</row>
    <row r="16" spans="1:13" ht="7.2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6" ht="14.4" customHeight="1">
      <c r="A17" s="7"/>
      <c r="B17" s="2"/>
      <c r="C17" s="2"/>
      <c r="D17" s="2"/>
      <c r="E17" s="2"/>
      <c r="F17" s="2"/>
      <c r="G17" s="2"/>
      <c r="H17" s="12"/>
      <c r="I17" s="11"/>
      <c r="J17" s="46" t="s">
        <v>3</v>
      </c>
      <c r="K17" s="46"/>
      <c r="L17" s="7"/>
      <c r="M17" s="9"/>
    </row>
    <row r="18" spans="1:16" ht="25.95" customHeight="1">
      <c r="A18" s="7"/>
      <c r="B18" s="48" t="s">
        <v>2</v>
      </c>
      <c r="C18" s="48"/>
      <c r="D18" s="48"/>
      <c r="E18" s="48"/>
      <c r="F18" s="48"/>
      <c r="G18" s="48" t="s">
        <v>13</v>
      </c>
      <c r="H18" s="48"/>
      <c r="I18" s="48"/>
      <c r="J18" s="48"/>
      <c r="K18" s="48"/>
      <c r="L18" s="7"/>
    </row>
    <row r="19" spans="1:16" ht="19.2" customHeight="1">
      <c r="A19" s="7"/>
      <c r="B19" s="27" t="s">
        <v>4</v>
      </c>
      <c r="C19" s="27"/>
      <c r="D19" s="27"/>
      <c r="E19" s="27"/>
      <c r="F19" s="27"/>
      <c r="G19" s="26">
        <v>466400</v>
      </c>
      <c r="H19" s="26"/>
      <c r="I19" s="26"/>
      <c r="J19" s="26"/>
      <c r="K19" s="26"/>
      <c r="L19" s="7"/>
      <c r="M19" s="9"/>
      <c r="N19" s="9"/>
    </row>
    <row r="20" spans="1:16" ht="19.2" customHeight="1">
      <c r="A20" s="7"/>
      <c r="B20" s="27" t="s">
        <v>8</v>
      </c>
      <c r="C20" s="27"/>
      <c r="D20" s="27"/>
      <c r="E20" s="27"/>
      <c r="F20" s="27"/>
      <c r="G20" s="26">
        <v>466400</v>
      </c>
      <c r="H20" s="26"/>
      <c r="I20" s="26"/>
      <c r="J20" s="26"/>
      <c r="K20" s="26"/>
      <c r="L20" s="7"/>
      <c r="M20" s="9"/>
      <c r="N20" s="9"/>
    </row>
    <row r="21" spans="1:16" ht="19.2" customHeight="1">
      <c r="A21" s="7"/>
      <c r="B21" s="27" t="s">
        <v>5</v>
      </c>
      <c r="C21" s="27"/>
      <c r="D21" s="27"/>
      <c r="E21" s="27"/>
      <c r="F21" s="27"/>
      <c r="G21" s="26">
        <v>466400</v>
      </c>
      <c r="H21" s="26"/>
      <c r="I21" s="26"/>
      <c r="J21" s="26"/>
      <c r="K21" s="26"/>
      <c r="L21" s="7"/>
      <c r="M21" s="9"/>
      <c r="N21" s="9"/>
    </row>
    <row r="22" spans="1:16" ht="19.2" customHeight="1">
      <c r="A22" s="7"/>
      <c r="B22" s="34" t="s">
        <v>12</v>
      </c>
      <c r="C22" s="35"/>
      <c r="D22" s="35"/>
      <c r="E22" s="35"/>
      <c r="F22" s="36"/>
      <c r="G22" s="26">
        <v>466400</v>
      </c>
      <c r="H22" s="26"/>
      <c r="I22" s="26"/>
      <c r="J22" s="26"/>
      <c r="K22" s="26"/>
      <c r="L22" s="7"/>
      <c r="M22" s="9"/>
      <c r="N22" s="9"/>
    </row>
    <row r="23" spans="1:16" ht="19.2" customHeight="1">
      <c r="A23" s="7"/>
      <c r="B23" s="27" t="s">
        <v>6</v>
      </c>
      <c r="C23" s="27"/>
      <c r="D23" s="27"/>
      <c r="E23" s="27"/>
      <c r="F23" s="27"/>
      <c r="G23" s="26">
        <v>466400</v>
      </c>
      <c r="H23" s="26"/>
      <c r="I23" s="26"/>
      <c r="J23" s="26"/>
      <c r="K23" s="26"/>
      <c r="L23" s="7"/>
      <c r="M23" s="9"/>
      <c r="N23" s="9"/>
      <c r="P23" s="7"/>
    </row>
    <row r="24" spans="1:16" ht="19.2" customHeight="1">
      <c r="A24" s="7"/>
      <c r="B24" s="27" t="s">
        <v>7</v>
      </c>
      <c r="C24" s="27"/>
      <c r="D24" s="27"/>
      <c r="E24" s="27"/>
      <c r="F24" s="27"/>
      <c r="G24" s="26">
        <v>466500</v>
      </c>
      <c r="H24" s="26"/>
      <c r="I24" s="26"/>
      <c r="J24" s="26"/>
      <c r="K24" s="26"/>
      <c r="L24" s="7"/>
      <c r="M24" s="9"/>
      <c r="N24" s="9"/>
      <c r="O24" s="9"/>
    </row>
    <row r="25" spans="1:16" ht="19.2" customHeight="1">
      <c r="A25" s="7"/>
      <c r="B25" s="27" t="s">
        <v>9</v>
      </c>
      <c r="C25" s="27"/>
      <c r="D25" s="27"/>
      <c r="E25" s="27"/>
      <c r="F25" s="27"/>
      <c r="G25" s="26">
        <v>466400</v>
      </c>
      <c r="H25" s="26"/>
      <c r="I25" s="26"/>
      <c r="J25" s="26"/>
      <c r="K25" s="26"/>
      <c r="L25" s="7"/>
      <c r="M25" s="9"/>
      <c r="N25" s="9"/>
    </row>
    <row r="26" spans="1:16" ht="18.600000000000001" customHeight="1">
      <c r="A26" s="7"/>
      <c r="B26" s="51" t="s">
        <v>10</v>
      </c>
      <c r="C26" s="51"/>
      <c r="D26" s="51"/>
      <c r="E26" s="51"/>
      <c r="F26" s="51"/>
      <c r="G26" s="52">
        <f>SUM(G19:K25)</f>
        <v>3264900</v>
      </c>
      <c r="H26" s="52"/>
      <c r="I26" s="52"/>
      <c r="J26" s="52"/>
      <c r="K26" s="52"/>
      <c r="L26" s="7"/>
      <c r="M26" s="9"/>
      <c r="N26" s="9"/>
    </row>
    <row r="27" spans="1:16" ht="9" customHeight="1">
      <c r="A27" s="7"/>
      <c r="B27" s="2"/>
      <c r="C27" s="2"/>
      <c r="D27" s="2"/>
      <c r="E27" s="2"/>
      <c r="F27" s="2"/>
      <c r="G27" s="2"/>
      <c r="H27" s="2"/>
      <c r="I27" s="2"/>
      <c r="J27" s="2"/>
      <c r="K27" s="2"/>
      <c r="L27" s="7"/>
    </row>
    <row r="28" spans="1:16">
      <c r="A28" s="7"/>
      <c r="B28" s="2"/>
      <c r="C28" s="2"/>
      <c r="D28" s="2"/>
      <c r="E28" s="2"/>
      <c r="F28" s="2"/>
      <c r="G28" s="2"/>
      <c r="H28" s="2"/>
      <c r="I28" s="42" t="s">
        <v>1</v>
      </c>
      <c r="J28" s="42"/>
      <c r="K28" s="42"/>
      <c r="L28" s="7"/>
    </row>
    <row r="29" spans="1:16">
      <c r="A29" s="7"/>
      <c r="B29" s="2"/>
      <c r="C29" s="2"/>
      <c r="D29" s="2"/>
      <c r="E29" s="2"/>
      <c r="F29" s="2"/>
      <c r="G29" s="2"/>
      <c r="H29" s="2"/>
      <c r="I29" s="42" t="str">
        <f>I11</f>
        <v>приложения 21</v>
      </c>
      <c r="J29" s="42"/>
      <c r="K29" s="42"/>
      <c r="L29" s="7"/>
    </row>
    <row r="30" spans="1:16" ht="2.4" customHeight="1">
      <c r="A30" s="7"/>
      <c r="B30" s="2"/>
      <c r="C30" s="2"/>
      <c r="D30" s="2"/>
      <c r="E30" s="2"/>
      <c r="F30" s="2"/>
      <c r="G30" s="2"/>
      <c r="H30" s="2"/>
      <c r="I30" s="14"/>
      <c r="J30" s="14"/>
      <c r="K30" s="14"/>
      <c r="L30" s="7"/>
    </row>
    <row r="31" spans="1:16" ht="56.4" customHeight="1">
      <c r="A31" s="7"/>
      <c r="B31" s="54" t="s">
        <v>25</v>
      </c>
      <c r="C31" s="54"/>
      <c r="D31" s="54"/>
      <c r="E31" s="54"/>
      <c r="F31" s="54"/>
      <c r="G31" s="54"/>
      <c r="H31" s="54"/>
      <c r="I31" s="54"/>
      <c r="J31" s="54"/>
      <c r="K31" s="54"/>
      <c r="L31" s="7"/>
    </row>
    <row r="32" spans="1:16" ht="3" customHeight="1">
      <c r="A32" s="7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7"/>
    </row>
    <row r="33" spans="1:12" ht="18" customHeight="1">
      <c r="A33" s="7"/>
      <c r="B33" s="15"/>
      <c r="C33" s="15"/>
      <c r="D33" s="15"/>
      <c r="E33" s="15"/>
      <c r="F33" s="15"/>
      <c r="G33" s="15"/>
      <c r="H33" s="22"/>
      <c r="I33" s="21"/>
      <c r="J33" s="46" t="s">
        <v>3</v>
      </c>
      <c r="K33" s="46"/>
      <c r="L33" s="7"/>
    </row>
    <row r="34" spans="1:12" ht="16.95" customHeight="1">
      <c r="A34" s="7"/>
      <c r="B34" s="55" t="s">
        <v>2</v>
      </c>
      <c r="C34" s="56"/>
      <c r="D34" s="56"/>
      <c r="E34" s="56"/>
      <c r="F34" s="56"/>
      <c r="G34" s="56"/>
      <c r="H34" s="53" t="s">
        <v>16</v>
      </c>
      <c r="I34" s="53" t="s">
        <v>13</v>
      </c>
      <c r="J34" s="53"/>
      <c r="K34" s="53"/>
      <c r="L34" s="7"/>
    </row>
    <row r="35" spans="1:12" ht="16.95" customHeight="1">
      <c r="A35" s="7"/>
      <c r="B35" s="56"/>
      <c r="C35" s="56"/>
      <c r="D35" s="56"/>
      <c r="E35" s="56"/>
      <c r="F35" s="56"/>
      <c r="G35" s="56"/>
      <c r="H35" s="53"/>
      <c r="I35" s="53" t="s">
        <v>17</v>
      </c>
      <c r="J35" s="53"/>
      <c r="K35" s="53"/>
      <c r="L35" s="7"/>
    </row>
    <row r="36" spans="1:12" ht="45" customHeight="1">
      <c r="A36" s="7"/>
      <c r="B36" s="56"/>
      <c r="C36" s="56"/>
      <c r="D36" s="56"/>
      <c r="E36" s="56"/>
      <c r="F36" s="56"/>
      <c r="G36" s="56"/>
      <c r="H36" s="53"/>
      <c r="I36" s="18" t="s">
        <v>19</v>
      </c>
      <c r="J36" s="55" t="s">
        <v>18</v>
      </c>
      <c r="K36" s="55"/>
      <c r="L36" s="7"/>
    </row>
    <row r="37" spans="1:12" ht="21" customHeight="1">
      <c r="A37" s="7"/>
      <c r="B37" s="57" t="s">
        <v>4</v>
      </c>
      <c r="C37" s="58"/>
      <c r="D37" s="58"/>
      <c r="E37" s="58"/>
      <c r="F37" s="58"/>
      <c r="G37" s="59"/>
      <c r="H37" s="23">
        <f t="shared" ref="H37:H44" si="0">I37+J37</f>
        <v>23944.21</v>
      </c>
      <c r="I37" s="23">
        <v>18225.97</v>
      </c>
      <c r="J37" s="60">
        <v>5718.24</v>
      </c>
      <c r="K37" s="61"/>
      <c r="L37" s="7"/>
    </row>
    <row r="38" spans="1:12" ht="21" customHeight="1">
      <c r="A38" s="7"/>
      <c r="B38" s="27" t="s">
        <v>8</v>
      </c>
      <c r="C38" s="27"/>
      <c r="D38" s="27"/>
      <c r="E38" s="27"/>
      <c r="F38" s="27"/>
      <c r="G38" s="27"/>
      <c r="H38" s="23">
        <f t="shared" si="0"/>
        <v>29930.260000000002</v>
      </c>
      <c r="I38" s="23">
        <v>22782.47</v>
      </c>
      <c r="J38" s="26">
        <v>7147.79</v>
      </c>
      <c r="K38" s="26"/>
      <c r="L38" s="7"/>
    </row>
    <row r="39" spans="1:12" ht="21" customHeight="1">
      <c r="A39" s="7"/>
      <c r="B39" s="34" t="s">
        <v>5</v>
      </c>
      <c r="C39" s="35"/>
      <c r="D39" s="35"/>
      <c r="E39" s="35"/>
      <c r="F39" s="35"/>
      <c r="G39" s="36"/>
      <c r="H39" s="23">
        <f t="shared" si="0"/>
        <v>9577.68</v>
      </c>
      <c r="I39" s="23">
        <v>7290.39</v>
      </c>
      <c r="J39" s="26">
        <v>2287.29</v>
      </c>
      <c r="K39" s="26"/>
      <c r="L39" s="7"/>
    </row>
    <row r="40" spans="1:12" ht="21" customHeight="1">
      <c r="A40" s="7"/>
      <c r="B40" s="27" t="s">
        <v>12</v>
      </c>
      <c r="C40" s="27"/>
      <c r="D40" s="27"/>
      <c r="E40" s="27"/>
      <c r="F40" s="27"/>
      <c r="G40" s="27"/>
      <c r="H40" s="23">
        <f t="shared" si="0"/>
        <v>21549.78</v>
      </c>
      <c r="I40" s="23">
        <v>16403.38</v>
      </c>
      <c r="J40" s="26">
        <v>5146.3999999999996</v>
      </c>
      <c r="K40" s="26"/>
      <c r="L40" s="7"/>
    </row>
    <row r="41" spans="1:12" ht="21" customHeight="1">
      <c r="A41" s="7"/>
      <c r="B41" s="27" t="s">
        <v>6</v>
      </c>
      <c r="C41" s="27"/>
      <c r="D41" s="27"/>
      <c r="E41" s="27"/>
      <c r="F41" s="27"/>
      <c r="G41" s="27"/>
      <c r="H41" s="23">
        <f t="shared" si="0"/>
        <v>57466.09</v>
      </c>
      <c r="I41" s="23">
        <v>43742.34</v>
      </c>
      <c r="J41" s="26">
        <v>13723.75</v>
      </c>
      <c r="K41" s="26"/>
      <c r="L41" s="7"/>
    </row>
    <row r="42" spans="1:12" ht="21" customHeight="1">
      <c r="A42" s="7"/>
      <c r="B42" s="27" t="s">
        <v>7</v>
      </c>
      <c r="C42" s="27"/>
      <c r="D42" s="27"/>
      <c r="E42" s="27"/>
      <c r="F42" s="27"/>
      <c r="G42" s="27"/>
      <c r="H42" s="23">
        <f t="shared" si="0"/>
        <v>116129.4</v>
      </c>
      <c r="I42" s="23">
        <v>88395.98</v>
      </c>
      <c r="J42" s="26">
        <v>27733.42</v>
      </c>
      <c r="K42" s="26"/>
      <c r="L42" s="7"/>
    </row>
    <row r="43" spans="1:12" ht="21" customHeight="1">
      <c r="A43" s="7"/>
      <c r="B43" s="34" t="s">
        <v>9</v>
      </c>
      <c r="C43" s="35"/>
      <c r="D43" s="35"/>
      <c r="E43" s="35"/>
      <c r="F43" s="35"/>
      <c r="G43" s="36"/>
      <c r="H43" s="23">
        <f t="shared" si="0"/>
        <v>27535.84</v>
      </c>
      <c r="I43" s="23">
        <v>20959.87</v>
      </c>
      <c r="J43" s="60">
        <v>6575.97</v>
      </c>
      <c r="K43" s="61"/>
      <c r="L43" s="7"/>
    </row>
    <row r="44" spans="1:12" ht="23.4" customHeight="1">
      <c r="A44" s="7"/>
      <c r="B44" s="51" t="s">
        <v>10</v>
      </c>
      <c r="C44" s="51"/>
      <c r="D44" s="51"/>
      <c r="E44" s="51"/>
      <c r="F44" s="51"/>
      <c r="G44" s="51"/>
      <c r="H44" s="24">
        <f t="shared" si="0"/>
        <v>286133.26</v>
      </c>
      <c r="I44" s="24">
        <f>I37+I38+I39+I40+I41+I42+I43</f>
        <v>217800.4</v>
      </c>
      <c r="J44" s="52">
        <f>J37+J38+J39+J40+J41+J42+J43</f>
        <v>68332.86</v>
      </c>
      <c r="K44" s="52"/>
      <c r="L44" s="7"/>
    </row>
    <row r="45" spans="1:12" ht="8.4" customHeight="1">
      <c r="A45" s="7"/>
      <c r="B45" s="17"/>
      <c r="C45" s="17"/>
      <c r="D45" s="17"/>
      <c r="E45" s="17"/>
      <c r="F45" s="17"/>
      <c r="G45" s="17"/>
      <c r="H45" s="19"/>
      <c r="I45" s="19"/>
      <c r="J45" s="20"/>
      <c r="K45" s="20"/>
      <c r="L45" s="7"/>
    </row>
    <row r="46" spans="1:12" ht="16.2" customHeight="1">
      <c r="A46" s="7"/>
      <c r="B46" s="25"/>
      <c r="C46" s="25"/>
      <c r="D46" s="25"/>
      <c r="E46" s="25"/>
      <c r="F46" s="25"/>
      <c r="G46" s="25"/>
      <c r="H46" s="25"/>
      <c r="I46" s="42" t="s">
        <v>15</v>
      </c>
      <c r="J46" s="42"/>
      <c r="K46" s="42"/>
      <c r="L46" s="7"/>
    </row>
    <row r="47" spans="1:12" ht="16.2" customHeight="1">
      <c r="A47" s="7"/>
      <c r="B47" s="25"/>
      <c r="C47" s="25"/>
      <c r="D47" s="25"/>
      <c r="E47" s="25"/>
      <c r="F47" s="25"/>
      <c r="G47" s="25"/>
      <c r="H47" s="25"/>
      <c r="I47" s="42" t="str">
        <f>I29</f>
        <v>приложения 21</v>
      </c>
      <c r="J47" s="42"/>
      <c r="K47" s="42"/>
      <c r="L47" s="7"/>
    </row>
    <row r="48" spans="1:12" ht="8.4" customHeight="1">
      <c r="A48" s="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7"/>
    </row>
    <row r="49" spans="1:14" ht="52.95" customHeight="1">
      <c r="A49" s="7"/>
      <c r="B49" s="54" t="s">
        <v>28</v>
      </c>
      <c r="C49" s="54"/>
      <c r="D49" s="54"/>
      <c r="E49" s="54"/>
      <c r="F49" s="54"/>
      <c r="G49" s="54"/>
      <c r="H49" s="54"/>
      <c r="I49" s="54"/>
      <c r="J49" s="54"/>
      <c r="K49" s="54"/>
      <c r="L49" s="7"/>
    </row>
    <row r="50" spans="1:14" ht="10.95" customHeight="1">
      <c r="A50" s="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7"/>
    </row>
    <row r="51" spans="1:14">
      <c r="A51" s="7"/>
      <c r="B51" s="25"/>
      <c r="C51" s="25"/>
      <c r="D51" s="25"/>
      <c r="E51" s="25"/>
      <c r="F51" s="25"/>
      <c r="G51" s="25"/>
      <c r="H51" s="12"/>
      <c r="I51" s="11"/>
      <c r="J51" s="46" t="s">
        <v>3</v>
      </c>
      <c r="K51" s="46"/>
      <c r="L51" s="7"/>
    </row>
    <row r="52" spans="1:14" ht="22.95" customHeight="1">
      <c r="A52" s="7"/>
      <c r="B52" s="43" t="s">
        <v>2</v>
      </c>
      <c r="C52" s="44"/>
      <c r="D52" s="44"/>
      <c r="E52" s="44"/>
      <c r="F52" s="45"/>
      <c r="G52" s="43" t="s">
        <v>13</v>
      </c>
      <c r="H52" s="44"/>
      <c r="I52" s="44"/>
      <c r="J52" s="44"/>
      <c r="K52" s="45"/>
      <c r="L52" s="7"/>
    </row>
    <row r="53" spans="1:14" ht="19.2" customHeight="1">
      <c r="A53" s="7"/>
      <c r="B53" s="27" t="s">
        <v>4</v>
      </c>
      <c r="C53" s="27"/>
      <c r="D53" s="27"/>
      <c r="E53" s="27"/>
      <c r="F53" s="27"/>
      <c r="G53" s="26">
        <v>37902.400000000001</v>
      </c>
      <c r="H53" s="26"/>
      <c r="I53" s="26"/>
      <c r="J53" s="26"/>
      <c r="K53" s="26"/>
      <c r="L53" s="7"/>
      <c r="N53" s="9"/>
    </row>
    <row r="54" spans="1:14" ht="19.2" customHeight="1">
      <c r="A54" s="7"/>
      <c r="B54" s="27" t="s">
        <v>8</v>
      </c>
      <c r="C54" s="27"/>
      <c r="D54" s="27"/>
      <c r="E54" s="27"/>
      <c r="F54" s="27"/>
      <c r="G54" s="26">
        <v>24365.83</v>
      </c>
      <c r="H54" s="26"/>
      <c r="I54" s="26"/>
      <c r="J54" s="26"/>
      <c r="K54" s="26"/>
      <c r="L54" s="7"/>
      <c r="N54" s="9"/>
    </row>
    <row r="55" spans="1:14" ht="19.2" customHeight="1">
      <c r="A55" s="7"/>
      <c r="B55" s="27" t="s">
        <v>5</v>
      </c>
      <c r="C55" s="27"/>
      <c r="D55" s="27"/>
      <c r="E55" s="27"/>
      <c r="F55" s="27"/>
      <c r="G55" s="26">
        <v>13536.57</v>
      </c>
      <c r="H55" s="26"/>
      <c r="I55" s="26"/>
      <c r="J55" s="26"/>
      <c r="K55" s="26"/>
      <c r="L55" s="7"/>
      <c r="N55" s="9"/>
    </row>
    <row r="56" spans="1:14" ht="19.2" customHeight="1">
      <c r="A56" s="7"/>
      <c r="B56" s="34" t="s">
        <v>12</v>
      </c>
      <c r="C56" s="35"/>
      <c r="D56" s="35"/>
      <c r="E56" s="35"/>
      <c r="F56" s="36"/>
      <c r="G56" s="26">
        <v>40609.71</v>
      </c>
      <c r="H56" s="26"/>
      <c r="I56" s="26"/>
      <c r="J56" s="26"/>
      <c r="K56" s="26"/>
      <c r="L56" s="7"/>
      <c r="N56" s="9"/>
    </row>
    <row r="57" spans="1:14" ht="19.2" customHeight="1">
      <c r="A57" s="7"/>
      <c r="B57" s="27" t="s">
        <v>6</v>
      </c>
      <c r="C57" s="27"/>
      <c r="D57" s="27"/>
      <c r="E57" s="27"/>
      <c r="F57" s="27"/>
      <c r="G57" s="26">
        <v>37902.400000000001</v>
      </c>
      <c r="H57" s="26"/>
      <c r="I57" s="26"/>
      <c r="J57" s="26"/>
      <c r="K57" s="26"/>
      <c r="L57" s="7"/>
      <c r="N57" s="9"/>
    </row>
    <row r="58" spans="1:14" ht="19.2" customHeight="1">
      <c r="A58" s="7"/>
      <c r="B58" s="27" t="s">
        <v>7</v>
      </c>
      <c r="C58" s="27"/>
      <c r="D58" s="27"/>
      <c r="E58" s="27"/>
      <c r="F58" s="27"/>
      <c r="G58" s="26">
        <v>64975.54</v>
      </c>
      <c r="H58" s="26"/>
      <c r="I58" s="26"/>
      <c r="J58" s="26"/>
      <c r="K58" s="26"/>
      <c r="L58" s="7"/>
      <c r="N58" s="9"/>
    </row>
    <row r="59" spans="1:14" ht="19.2" customHeight="1">
      <c r="A59" s="7"/>
      <c r="B59" s="27" t="s">
        <v>11</v>
      </c>
      <c r="C59" s="27"/>
      <c r="D59" s="27"/>
      <c r="E59" s="27"/>
      <c r="F59" s="27"/>
      <c r="G59" s="26">
        <v>243658.29</v>
      </c>
      <c r="H59" s="26"/>
      <c r="I59" s="26"/>
      <c r="J59" s="26"/>
      <c r="K59" s="26"/>
      <c r="L59" s="7"/>
      <c r="N59" s="9"/>
    </row>
    <row r="60" spans="1:14" ht="19.2" customHeight="1">
      <c r="A60" s="7"/>
      <c r="B60" s="27" t="s">
        <v>9</v>
      </c>
      <c r="C60" s="27"/>
      <c r="D60" s="27"/>
      <c r="E60" s="27"/>
      <c r="F60" s="27"/>
      <c r="G60" s="26">
        <v>10829.26</v>
      </c>
      <c r="H60" s="26"/>
      <c r="I60" s="26"/>
      <c r="J60" s="26"/>
      <c r="K60" s="26"/>
      <c r="L60" s="7"/>
      <c r="N60" s="9"/>
    </row>
    <row r="61" spans="1:14" ht="16.95" customHeight="1">
      <c r="A61" s="7"/>
      <c r="B61" s="28" t="s">
        <v>10</v>
      </c>
      <c r="C61" s="29"/>
      <c r="D61" s="29"/>
      <c r="E61" s="29"/>
      <c r="F61" s="30"/>
      <c r="G61" s="31">
        <f>G53+G54+G55+G56+G57+G58+G59+G60</f>
        <v>473780</v>
      </c>
      <c r="H61" s="32"/>
      <c r="I61" s="32"/>
      <c r="J61" s="32"/>
      <c r="K61" s="33"/>
      <c r="L61" s="7"/>
      <c r="N61" s="9"/>
    </row>
    <row r="62" spans="1:14" ht="11.4" customHeight="1">
      <c r="A62" s="7"/>
      <c r="B62" s="17"/>
      <c r="C62" s="17"/>
      <c r="D62" s="17"/>
      <c r="E62" s="17"/>
      <c r="F62" s="17"/>
      <c r="G62" s="17"/>
      <c r="H62" s="19"/>
      <c r="I62" s="19"/>
      <c r="J62" s="20"/>
      <c r="K62" s="20"/>
      <c r="L62" s="7"/>
    </row>
    <row r="63" spans="1:14" ht="16.2" customHeight="1">
      <c r="A63" s="7"/>
      <c r="B63" s="2"/>
      <c r="C63" s="2"/>
      <c r="D63" s="2"/>
      <c r="E63" s="2"/>
      <c r="F63" s="2"/>
      <c r="G63" s="2"/>
      <c r="H63" s="2"/>
      <c r="I63" s="42" t="s">
        <v>27</v>
      </c>
      <c r="J63" s="42"/>
      <c r="K63" s="42"/>
      <c r="L63" s="7"/>
    </row>
    <row r="64" spans="1:14" ht="16.2" customHeight="1">
      <c r="A64" s="7"/>
      <c r="B64" s="2"/>
      <c r="C64" s="2"/>
      <c r="D64" s="2"/>
      <c r="E64" s="2"/>
      <c r="F64" s="2"/>
      <c r="G64" s="2"/>
      <c r="H64" s="2"/>
      <c r="I64" s="42" t="str">
        <f>I29</f>
        <v>приложения 21</v>
      </c>
      <c r="J64" s="42"/>
      <c r="K64" s="42"/>
      <c r="L64" s="7"/>
    </row>
    <row r="65" spans="1:14" ht="8.4" customHeight="1">
      <c r="A65" s="7"/>
      <c r="B65" s="2"/>
      <c r="C65" s="2"/>
      <c r="D65" s="2"/>
      <c r="E65" s="2"/>
      <c r="F65" s="2"/>
      <c r="G65" s="2"/>
      <c r="H65" s="2"/>
      <c r="I65" s="2"/>
      <c r="J65" s="2"/>
      <c r="K65" s="2"/>
      <c r="L65" s="7"/>
    </row>
    <row r="66" spans="1:14" ht="52.95" customHeight="1">
      <c r="A66" s="7"/>
      <c r="B66" s="54" t="s">
        <v>26</v>
      </c>
      <c r="C66" s="54"/>
      <c r="D66" s="54"/>
      <c r="E66" s="54"/>
      <c r="F66" s="54"/>
      <c r="G66" s="54"/>
      <c r="H66" s="54"/>
      <c r="I66" s="54"/>
      <c r="J66" s="54"/>
      <c r="K66" s="54"/>
      <c r="L66" s="7"/>
    </row>
    <row r="67" spans="1:14" ht="10.95" customHeight="1">
      <c r="A67" s="7"/>
      <c r="B67" s="2"/>
      <c r="C67" s="2"/>
      <c r="D67" s="2"/>
      <c r="E67" s="2"/>
      <c r="F67" s="2"/>
      <c r="G67" s="2"/>
      <c r="H67" s="2"/>
      <c r="I67" s="2"/>
      <c r="J67" s="2"/>
      <c r="K67" s="2"/>
      <c r="L67" s="7"/>
    </row>
    <row r="68" spans="1:14">
      <c r="A68" s="7"/>
      <c r="B68" s="2"/>
      <c r="C68" s="2"/>
      <c r="D68" s="2"/>
      <c r="E68" s="2"/>
      <c r="F68" s="2"/>
      <c r="G68" s="2"/>
      <c r="H68" s="12"/>
      <c r="I68" s="11"/>
      <c r="J68" s="46" t="s">
        <v>3</v>
      </c>
      <c r="K68" s="46"/>
      <c r="L68" s="7"/>
    </row>
    <row r="69" spans="1:14" ht="22.95" customHeight="1">
      <c r="A69" s="7"/>
      <c r="B69" s="43" t="s">
        <v>2</v>
      </c>
      <c r="C69" s="44"/>
      <c r="D69" s="44"/>
      <c r="E69" s="44"/>
      <c r="F69" s="45"/>
      <c r="G69" s="43" t="s">
        <v>13</v>
      </c>
      <c r="H69" s="44"/>
      <c r="I69" s="44"/>
      <c r="J69" s="44"/>
      <c r="K69" s="45"/>
      <c r="L69" s="7"/>
    </row>
    <row r="70" spans="1:14" ht="19.2" customHeight="1">
      <c r="A70" s="7"/>
      <c r="B70" s="27" t="s">
        <v>4</v>
      </c>
      <c r="C70" s="27"/>
      <c r="D70" s="27"/>
      <c r="E70" s="27"/>
      <c r="F70" s="27"/>
      <c r="G70" s="26">
        <v>1070.3800000000001</v>
      </c>
      <c r="H70" s="26"/>
      <c r="I70" s="26"/>
      <c r="J70" s="26"/>
      <c r="K70" s="26"/>
      <c r="L70" s="7"/>
      <c r="N70" s="9"/>
    </row>
    <row r="71" spans="1:14" ht="19.2" customHeight="1">
      <c r="A71" s="7"/>
      <c r="B71" s="27" t="s">
        <v>8</v>
      </c>
      <c r="C71" s="27"/>
      <c r="D71" s="27"/>
      <c r="E71" s="27"/>
      <c r="F71" s="27"/>
      <c r="G71" s="26">
        <v>1127.75</v>
      </c>
      <c r="H71" s="26"/>
      <c r="I71" s="26"/>
      <c r="J71" s="26"/>
      <c r="K71" s="26"/>
      <c r="L71" s="7"/>
      <c r="N71" s="9"/>
    </row>
    <row r="72" spans="1:14" ht="19.2" customHeight="1">
      <c r="A72" s="7"/>
      <c r="B72" s="27" t="s">
        <v>5</v>
      </c>
      <c r="C72" s="27"/>
      <c r="D72" s="27"/>
      <c r="E72" s="27"/>
      <c r="F72" s="27"/>
      <c r="G72" s="26">
        <v>1088.6600000000001</v>
      </c>
      <c r="H72" s="26"/>
      <c r="I72" s="26"/>
      <c r="J72" s="26"/>
      <c r="K72" s="26"/>
      <c r="L72" s="7"/>
      <c r="N72" s="9"/>
    </row>
    <row r="73" spans="1:14" ht="19.2" customHeight="1">
      <c r="A73" s="7"/>
      <c r="B73" s="34" t="s">
        <v>12</v>
      </c>
      <c r="C73" s="35"/>
      <c r="D73" s="35"/>
      <c r="E73" s="35"/>
      <c r="F73" s="36"/>
      <c r="G73" s="26">
        <v>952.07</v>
      </c>
      <c r="H73" s="26"/>
      <c r="I73" s="26"/>
      <c r="J73" s="26"/>
      <c r="K73" s="26"/>
      <c r="L73" s="7"/>
      <c r="N73" s="9"/>
    </row>
    <row r="74" spans="1:14" ht="19.2" customHeight="1">
      <c r="A74" s="7"/>
      <c r="B74" s="27" t="s">
        <v>6</v>
      </c>
      <c r="C74" s="27"/>
      <c r="D74" s="27"/>
      <c r="E74" s="27"/>
      <c r="F74" s="27"/>
      <c r="G74" s="26">
        <v>1659.9</v>
      </c>
      <c r="H74" s="26"/>
      <c r="I74" s="26"/>
      <c r="J74" s="26"/>
      <c r="K74" s="26"/>
      <c r="L74" s="7"/>
      <c r="N74" s="9"/>
    </row>
    <row r="75" spans="1:14" ht="19.2" customHeight="1">
      <c r="A75" s="7"/>
      <c r="B75" s="27" t="s">
        <v>7</v>
      </c>
      <c r="C75" s="27"/>
      <c r="D75" s="27"/>
      <c r="E75" s="27"/>
      <c r="F75" s="27"/>
      <c r="G75" s="26">
        <v>2427.65</v>
      </c>
      <c r="H75" s="26"/>
      <c r="I75" s="26"/>
      <c r="J75" s="26"/>
      <c r="K75" s="26"/>
      <c r="L75" s="7"/>
      <c r="N75" s="9"/>
    </row>
    <row r="76" spans="1:14" ht="19.2" customHeight="1">
      <c r="A76" s="7"/>
      <c r="B76" s="27" t="s">
        <v>11</v>
      </c>
      <c r="C76" s="27"/>
      <c r="D76" s="27"/>
      <c r="E76" s="27"/>
      <c r="F76" s="27"/>
      <c r="G76" s="26">
        <v>14877.15</v>
      </c>
      <c r="H76" s="26"/>
      <c r="I76" s="26"/>
      <c r="J76" s="26"/>
      <c r="K76" s="26"/>
      <c r="L76" s="7"/>
      <c r="N76" s="9"/>
    </row>
    <row r="77" spans="1:14" ht="19.2" customHeight="1">
      <c r="A77" s="7"/>
      <c r="B77" s="27" t="s">
        <v>9</v>
      </c>
      <c r="C77" s="27"/>
      <c r="D77" s="27"/>
      <c r="E77" s="27"/>
      <c r="F77" s="27"/>
      <c r="G77" s="26">
        <v>976.44</v>
      </c>
      <c r="H77" s="26"/>
      <c r="I77" s="26"/>
      <c r="J77" s="26"/>
      <c r="K77" s="26"/>
      <c r="L77" s="7"/>
      <c r="N77" s="9"/>
    </row>
    <row r="78" spans="1:14" ht="16.95" customHeight="1">
      <c r="A78" s="7"/>
      <c r="B78" s="28" t="s">
        <v>10</v>
      </c>
      <c r="C78" s="29"/>
      <c r="D78" s="29"/>
      <c r="E78" s="29"/>
      <c r="F78" s="30"/>
      <c r="G78" s="31">
        <f>G70+G71+G72+G73+G74+G75+G76+G77</f>
        <v>24179.999999999996</v>
      </c>
      <c r="H78" s="32"/>
      <c r="I78" s="32"/>
      <c r="J78" s="32"/>
      <c r="K78" s="33"/>
      <c r="L78" s="7"/>
      <c r="N78" s="9"/>
    </row>
    <row r="79" spans="1:14" s="6" customFormat="1">
      <c r="A79"/>
      <c r="B79" s="1"/>
      <c r="C79" s="1"/>
      <c r="D79" s="1"/>
      <c r="E79" s="1"/>
      <c r="F79" s="1"/>
      <c r="G79" s="1"/>
      <c r="H79" s="1"/>
      <c r="I79" s="1"/>
      <c r="J79" s="1"/>
      <c r="K79" s="1"/>
    </row>
    <row r="83" spans="2:13" ht="19.5" customHeight="1">
      <c r="K83"/>
    </row>
    <row r="84" spans="2:13" ht="19.5" customHeight="1">
      <c r="J84" s="41"/>
      <c r="K84" s="41"/>
    </row>
    <row r="85" spans="2:13" ht="19.5" customHeight="1"/>
    <row r="86" spans="2:13" ht="19.5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</row>
    <row r="87" spans="2:13" ht="19.5" customHeight="1"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2:13"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2:13"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2:13" ht="15.6">
      <c r="B90" s="3"/>
      <c r="C90" s="3"/>
      <c r="D90" s="3"/>
      <c r="E90" s="3"/>
      <c r="F90" s="3"/>
      <c r="G90" s="3"/>
      <c r="H90" s="3"/>
      <c r="I90" s="3"/>
      <c r="J90" s="3"/>
      <c r="K90" s="3"/>
    </row>
    <row r="91" spans="2:13" ht="15.6">
      <c r="B91" s="3"/>
      <c r="C91" s="3"/>
      <c r="D91" s="3"/>
      <c r="E91" s="3"/>
      <c r="F91" s="3"/>
      <c r="G91" s="3"/>
      <c r="H91" s="3"/>
      <c r="I91" s="3"/>
      <c r="J91" s="3"/>
      <c r="K91" s="3"/>
    </row>
    <row r="92" spans="2:13" ht="15.6">
      <c r="B92" s="3"/>
      <c r="C92" s="3"/>
      <c r="D92" s="3"/>
      <c r="E92" s="3"/>
      <c r="F92" s="3"/>
      <c r="G92" s="3"/>
      <c r="H92" s="3"/>
      <c r="I92" s="3"/>
      <c r="J92" s="3"/>
      <c r="K92" s="3"/>
    </row>
    <row r="93" spans="2:13" ht="15.6">
      <c r="B93" s="3"/>
      <c r="C93" s="3"/>
      <c r="D93" s="3"/>
      <c r="E93" s="3"/>
      <c r="F93" s="3"/>
      <c r="G93" s="3"/>
      <c r="H93" s="3"/>
      <c r="I93" s="3"/>
      <c r="J93" s="3"/>
      <c r="K93" s="3"/>
      <c r="M93" s="9"/>
    </row>
    <row r="94" spans="2:13" ht="15.6">
      <c r="B94" s="3"/>
      <c r="C94" s="3"/>
      <c r="D94" s="3"/>
      <c r="E94" s="3"/>
      <c r="F94" s="3"/>
      <c r="G94" s="3"/>
      <c r="H94" s="3"/>
      <c r="I94" s="3"/>
      <c r="J94" s="3"/>
      <c r="K94" s="3"/>
    </row>
    <row r="95" spans="2:13"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2:13"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 ht="39" customHeight="1">
      <c r="B97" s="5"/>
      <c r="C97" s="5"/>
      <c r="D97" s="5"/>
      <c r="E97" s="5"/>
      <c r="F97" s="5"/>
      <c r="G97" s="5"/>
      <c r="H97" s="5"/>
      <c r="I97" s="5"/>
      <c r="J97" s="5"/>
      <c r="K97" s="5"/>
    </row>
    <row r="100" spans="1:11">
      <c r="H100" s="37"/>
      <c r="I100" s="38"/>
      <c r="J100" s="38"/>
      <c r="K100" s="38"/>
    </row>
    <row r="107" spans="1:11">
      <c r="A107" s="4"/>
    </row>
  </sheetData>
  <mergeCells count="106">
    <mergeCell ref="B44:G44"/>
    <mergeCell ref="J44:K44"/>
    <mergeCell ref="B43:G43"/>
    <mergeCell ref="B66:K66"/>
    <mergeCell ref="G69:K69"/>
    <mergeCell ref="B70:F70"/>
    <mergeCell ref="G70:K70"/>
    <mergeCell ref="I46:K46"/>
    <mergeCell ref="I47:K47"/>
    <mergeCell ref="B49:K49"/>
    <mergeCell ref="J51:K51"/>
    <mergeCell ref="B52:F52"/>
    <mergeCell ref="G52:K52"/>
    <mergeCell ref="B53:F53"/>
    <mergeCell ref="G53:K53"/>
    <mergeCell ref="B54:F54"/>
    <mergeCell ref="G54:K54"/>
    <mergeCell ref="B55:F55"/>
    <mergeCell ref="G55:K55"/>
    <mergeCell ref="B59:F59"/>
    <mergeCell ref="B42:G42"/>
    <mergeCell ref="J42:K42"/>
    <mergeCell ref="J43:K43"/>
    <mergeCell ref="J40:K40"/>
    <mergeCell ref="B41:G41"/>
    <mergeCell ref="J41:K41"/>
    <mergeCell ref="B39:G39"/>
    <mergeCell ref="J39:K39"/>
    <mergeCell ref="J38:K38"/>
    <mergeCell ref="B40:G40"/>
    <mergeCell ref="I28:K28"/>
    <mergeCell ref="I29:K29"/>
    <mergeCell ref="I34:K34"/>
    <mergeCell ref="B38:G38"/>
    <mergeCell ref="B31:K31"/>
    <mergeCell ref="B34:G36"/>
    <mergeCell ref="H34:H36"/>
    <mergeCell ref="B37:G37"/>
    <mergeCell ref="J37:K37"/>
    <mergeCell ref="I35:K35"/>
    <mergeCell ref="J36:K36"/>
    <mergeCell ref="J33:K33"/>
    <mergeCell ref="B20:F20"/>
    <mergeCell ref="H12:I12"/>
    <mergeCell ref="K12:L12"/>
    <mergeCell ref="G20:K20"/>
    <mergeCell ref="G18:K18"/>
    <mergeCell ref="A13:L15"/>
    <mergeCell ref="B19:F19"/>
    <mergeCell ref="G19:K19"/>
    <mergeCell ref="B26:F26"/>
    <mergeCell ref="G26:K26"/>
    <mergeCell ref="G21:K21"/>
    <mergeCell ref="B22:F22"/>
    <mergeCell ref="G25:K25"/>
    <mergeCell ref="G23:K23"/>
    <mergeCell ref="G22:K22"/>
    <mergeCell ref="B23:F23"/>
    <mergeCell ref="B24:F24"/>
    <mergeCell ref="B21:F21"/>
    <mergeCell ref="G24:K24"/>
    <mergeCell ref="B25:F25"/>
    <mergeCell ref="F1:L1"/>
    <mergeCell ref="F2:L2"/>
    <mergeCell ref="F3:L3"/>
    <mergeCell ref="B18:F18"/>
    <mergeCell ref="B5:K7"/>
    <mergeCell ref="F11:G11"/>
    <mergeCell ref="F12:G12"/>
    <mergeCell ref="J17:K17"/>
    <mergeCell ref="I10:K10"/>
    <mergeCell ref="I11:K11"/>
    <mergeCell ref="H100:K100"/>
    <mergeCell ref="B86:K89"/>
    <mergeCell ref="J84:K84"/>
    <mergeCell ref="I63:K63"/>
    <mergeCell ref="I64:K64"/>
    <mergeCell ref="B74:F74"/>
    <mergeCell ref="G74:K74"/>
    <mergeCell ref="B75:F75"/>
    <mergeCell ref="B76:F76"/>
    <mergeCell ref="G76:K76"/>
    <mergeCell ref="B77:F77"/>
    <mergeCell ref="G77:K77"/>
    <mergeCell ref="B78:F78"/>
    <mergeCell ref="G78:K78"/>
    <mergeCell ref="G75:K75"/>
    <mergeCell ref="B69:F69"/>
    <mergeCell ref="B73:F73"/>
    <mergeCell ref="G73:K73"/>
    <mergeCell ref="J68:K68"/>
    <mergeCell ref="B72:F72"/>
    <mergeCell ref="G72:K72"/>
    <mergeCell ref="B71:F71"/>
    <mergeCell ref="G71:K71"/>
    <mergeCell ref="G59:K59"/>
    <mergeCell ref="B60:F60"/>
    <mergeCell ref="G60:K60"/>
    <mergeCell ref="B61:F61"/>
    <mergeCell ref="G61:K61"/>
    <mergeCell ref="B56:F56"/>
    <mergeCell ref="G56:K56"/>
    <mergeCell ref="B57:F57"/>
    <mergeCell ref="G57:K57"/>
    <mergeCell ref="B58:F58"/>
    <mergeCell ref="G58:K58"/>
  </mergeCells>
  <phoneticPr fontId="0" type="noConversion"/>
  <pageMargins left="0.51181102362204722" right="0.27559055118110237" top="0.39370078740157483" bottom="0.39370078740157483" header="0.31496062992125984" footer="0.31496062992125984"/>
  <pageSetup paperSize="9" fitToHeight="2" orientation="portrait" r:id="rId1"/>
  <rowBreaks count="2" manualBreakCount="2">
    <brk id="26" max="14" man="1"/>
    <brk id="62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ListForm</Display>
  <Edit>ListForm</Edit>
  <New>ListForm</New>
</FormTemplates>
</file>

<file path=customXml/itemProps1.xml><?xml version="1.0" encoding="utf-8"?>
<ds:datastoreItem xmlns:ds="http://schemas.openxmlformats.org/officeDocument/2006/customXml" ds:itemID="{500156D9-6C07-4778-94D9-39AEF9098F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0010C38-FEF1-4EBE-AD41-B0E6330740FD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295D614-79BD-4DB4-A370-57D181E772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2020-11-13T08:17:47Z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